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7" i="1"/>
  <c r="C10" s="1"/>
  <c r="E7"/>
  <c r="G7"/>
  <c r="K7"/>
  <c r="M7"/>
  <c r="O7"/>
  <c r="B8"/>
  <c r="C8" s="1"/>
  <c r="D8"/>
  <c r="E8" s="1"/>
  <c r="F8"/>
  <c r="G8" s="1"/>
  <c r="J8"/>
  <c r="K8" s="1"/>
  <c r="L8"/>
  <c r="M8" s="1"/>
  <c r="N8"/>
  <c r="O8" s="1"/>
  <c r="B9"/>
  <c r="C9" s="1"/>
  <c r="D9"/>
  <c r="E9" s="1"/>
  <c r="F9"/>
  <c r="G9" s="1"/>
  <c r="J9"/>
  <c r="K9" s="1"/>
  <c r="L9"/>
  <c r="M9" s="1"/>
  <c r="N9"/>
  <c r="O9" s="1"/>
  <c r="B10"/>
  <c r="D10"/>
  <c r="F10"/>
  <c r="J10"/>
  <c r="K10"/>
  <c r="L10"/>
  <c r="N10"/>
  <c r="B11"/>
  <c r="C11" s="1"/>
  <c r="D11"/>
  <c r="E11" s="1"/>
  <c r="F11"/>
  <c r="G11" s="1"/>
  <c r="J11"/>
  <c r="K11" s="1"/>
  <c r="L11"/>
  <c r="M11" s="1"/>
  <c r="N11"/>
  <c r="O11" s="1"/>
  <c r="C12"/>
  <c r="E12"/>
  <c r="G12"/>
  <c r="K12"/>
  <c r="M12"/>
  <c r="O12"/>
  <c r="B13"/>
  <c r="D13"/>
  <c r="F13"/>
  <c r="J13"/>
  <c r="L13"/>
  <c r="N13"/>
  <c r="B14"/>
  <c r="C14" s="1"/>
  <c r="D14"/>
  <c r="E14" s="1"/>
  <c r="F14"/>
  <c r="G14" s="1"/>
  <c r="J14"/>
  <c r="K14" s="1"/>
  <c r="L14"/>
  <c r="M14" s="1"/>
  <c r="N14"/>
  <c r="O14" s="1"/>
  <c r="B15"/>
  <c r="C15" s="1"/>
  <c r="D15"/>
  <c r="E15" s="1"/>
  <c r="F15"/>
  <c r="G15" s="1"/>
  <c r="J15"/>
  <c r="K15" s="1"/>
  <c r="L15"/>
  <c r="M15" s="1"/>
  <c r="N15"/>
  <c r="O15" s="1"/>
  <c r="B16"/>
  <c r="C16" s="1"/>
  <c r="D16"/>
  <c r="E16" s="1"/>
  <c r="F16"/>
  <c r="G16" s="1"/>
  <c r="J16"/>
  <c r="K16" s="1"/>
  <c r="L16"/>
  <c r="M16" s="1"/>
  <c r="N16"/>
  <c r="O16" s="1"/>
  <c r="C17"/>
  <c r="E17"/>
  <c r="G17"/>
  <c r="K17"/>
  <c r="M17"/>
  <c r="O17"/>
  <c r="B18"/>
  <c r="D18"/>
  <c r="F18"/>
  <c r="J18"/>
  <c r="L18"/>
  <c r="N18"/>
  <c r="B19"/>
  <c r="C19" s="1"/>
  <c r="D19"/>
  <c r="E19" s="1"/>
  <c r="F19"/>
  <c r="G19" s="1"/>
  <c r="J19"/>
  <c r="K19" s="1"/>
  <c r="L19"/>
  <c r="M19" s="1"/>
  <c r="N19"/>
  <c r="O19" s="1"/>
  <c r="B20"/>
  <c r="C20" s="1"/>
  <c r="D20"/>
  <c r="E20" s="1"/>
  <c r="F20"/>
  <c r="G20" s="1"/>
  <c r="J20"/>
  <c r="K20" s="1"/>
  <c r="L20"/>
  <c r="M20" s="1"/>
  <c r="N20"/>
  <c r="O20" s="1"/>
  <c r="B21"/>
  <c r="C21" s="1"/>
  <c r="D21"/>
  <c r="E21" s="1"/>
  <c r="F21"/>
  <c r="G21" s="1"/>
  <c r="J21"/>
  <c r="K21" s="1"/>
  <c r="L21"/>
  <c r="M21" s="1"/>
  <c r="N21"/>
  <c r="O21" s="1"/>
  <c r="C22"/>
  <c r="E22"/>
  <c r="G22"/>
  <c r="K22"/>
  <c r="M22"/>
  <c r="O22"/>
  <c r="B23"/>
  <c r="D23"/>
  <c r="F23"/>
  <c r="J23"/>
  <c r="L23"/>
  <c r="N23"/>
  <c r="B24"/>
  <c r="C24" s="1"/>
  <c r="D24"/>
  <c r="E24" s="1"/>
  <c r="F24"/>
  <c r="G24" s="1"/>
  <c r="J24"/>
  <c r="K24" s="1"/>
  <c r="L24"/>
  <c r="M24" s="1"/>
  <c r="N24"/>
  <c r="O24" s="1"/>
  <c r="B25"/>
  <c r="C25" s="1"/>
  <c r="D25"/>
  <c r="E25" s="1"/>
  <c r="F25"/>
  <c r="G25" s="1"/>
  <c r="J25"/>
  <c r="K25" s="1"/>
  <c r="L25"/>
  <c r="M25" s="1"/>
  <c r="N25"/>
  <c r="O25" s="1"/>
  <c r="B26"/>
  <c r="C26" s="1"/>
  <c r="D26"/>
  <c r="E26" s="1"/>
  <c r="F26"/>
  <c r="G26" s="1"/>
  <c r="J26"/>
  <c r="K26" s="1"/>
  <c r="L26"/>
  <c r="M26" s="1"/>
  <c r="N26"/>
  <c r="O26" s="1"/>
  <c r="C27"/>
  <c r="E27"/>
  <c r="G27"/>
  <c r="K27"/>
  <c r="M27"/>
  <c r="O27"/>
  <c r="B28"/>
  <c r="D28"/>
  <c r="F28"/>
  <c r="J28"/>
  <c r="L28"/>
  <c r="N28"/>
  <c r="B29"/>
  <c r="D29"/>
  <c r="F29"/>
  <c r="J29"/>
  <c r="L29"/>
  <c r="N29"/>
  <c r="B30"/>
  <c r="D30"/>
  <c r="F30"/>
  <c r="J30"/>
  <c r="L30"/>
  <c r="N30"/>
  <c r="B31"/>
  <c r="D31"/>
  <c r="F31"/>
  <c r="J31"/>
  <c r="L31"/>
  <c r="N31"/>
  <c r="C69"/>
  <c r="C72" s="1"/>
  <c r="E69"/>
  <c r="G69"/>
  <c r="K69"/>
  <c r="M69"/>
  <c r="O69"/>
  <c r="B70"/>
  <c r="C70" s="1"/>
  <c r="D70"/>
  <c r="E70" s="1"/>
  <c r="F70"/>
  <c r="G70" s="1"/>
  <c r="J70"/>
  <c r="K70" s="1"/>
  <c r="L70"/>
  <c r="M70" s="1"/>
  <c r="N70"/>
  <c r="O70" s="1"/>
  <c r="B71"/>
  <c r="C71" s="1"/>
  <c r="D71"/>
  <c r="E71" s="1"/>
  <c r="F71"/>
  <c r="G71" s="1"/>
  <c r="J71"/>
  <c r="K71" s="1"/>
  <c r="L71"/>
  <c r="M71" s="1"/>
  <c r="N71"/>
  <c r="O71" s="1"/>
  <c r="B72"/>
  <c r="D72"/>
  <c r="F72"/>
  <c r="J72"/>
  <c r="K72"/>
  <c r="L72"/>
  <c r="N72"/>
  <c r="B73"/>
  <c r="C73" s="1"/>
  <c r="D73"/>
  <c r="E73" s="1"/>
  <c r="F73"/>
  <c r="G73" s="1"/>
  <c r="J73"/>
  <c r="K73" s="1"/>
  <c r="L73"/>
  <c r="M73" s="1"/>
  <c r="N73"/>
  <c r="O73" s="1"/>
  <c r="C74"/>
  <c r="E74"/>
  <c r="G74"/>
  <c r="K74"/>
  <c r="M74"/>
  <c r="O74"/>
  <c r="B75"/>
  <c r="D75"/>
  <c r="F75"/>
  <c r="J75"/>
  <c r="L75"/>
  <c r="N75"/>
  <c r="B76"/>
  <c r="C76" s="1"/>
  <c r="D76"/>
  <c r="E76" s="1"/>
  <c r="F76"/>
  <c r="G76" s="1"/>
  <c r="J76"/>
  <c r="K76" s="1"/>
  <c r="L76"/>
  <c r="M76" s="1"/>
  <c r="N76"/>
  <c r="O76" s="1"/>
  <c r="B77"/>
  <c r="C77" s="1"/>
  <c r="D77"/>
  <c r="E77" s="1"/>
  <c r="F77"/>
  <c r="G77" s="1"/>
  <c r="J77"/>
  <c r="K77" s="1"/>
  <c r="L77"/>
  <c r="M77" s="1"/>
  <c r="N77"/>
  <c r="O77" s="1"/>
  <c r="B78"/>
  <c r="C78" s="1"/>
  <c r="D78"/>
  <c r="E78" s="1"/>
  <c r="F78"/>
  <c r="G78" s="1"/>
  <c r="J78"/>
  <c r="K78" s="1"/>
  <c r="L78"/>
  <c r="M78" s="1"/>
  <c r="N78"/>
  <c r="O78" s="1"/>
  <c r="C79"/>
  <c r="E79"/>
  <c r="G79"/>
  <c r="K79"/>
  <c r="M79"/>
  <c r="O79"/>
  <c r="B80"/>
  <c r="D80"/>
  <c r="F80"/>
  <c r="J80"/>
  <c r="L80"/>
  <c r="N80"/>
  <c r="B81"/>
  <c r="C81" s="1"/>
  <c r="D81"/>
  <c r="E81" s="1"/>
  <c r="F81"/>
  <c r="G81" s="1"/>
  <c r="J81"/>
  <c r="K81" s="1"/>
  <c r="L81"/>
  <c r="M81" s="1"/>
  <c r="N81"/>
  <c r="O81" s="1"/>
  <c r="B82"/>
  <c r="C82" s="1"/>
  <c r="D82"/>
  <c r="E82" s="1"/>
  <c r="F82"/>
  <c r="G82" s="1"/>
  <c r="J82"/>
  <c r="K82" s="1"/>
  <c r="L82"/>
  <c r="M82" s="1"/>
  <c r="N82"/>
  <c r="O82" s="1"/>
  <c r="B83"/>
  <c r="C83" s="1"/>
  <c r="D83"/>
  <c r="E83" s="1"/>
  <c r="F83"/>
  <c r="G83" s="1"/>
  <c r="J83"/>
  <c r="K83" s="1"/>
  <c r="L83"/>
  <c r="M83" s="1"/>
  <c r="N83"/>
  <c r="O83" s="1"/>
  <c r="C84"/>
  <c r="E84"/>
  <c r="G84"/>
  <c r="K84"/>
  <c r="M84"/>
  <c r="O84"/>
  <c r="B85"/>
  <c r="D85"/>
  <c r="F85"/>
  <c r="J85"/>
  <c r="L85"/>
  <c r="N85"/>
  <c r="B86"/>
  <c r="C86" s="1"/>
  <c r="D86"/>
  <c r="E86" s="1"/>
  <c r="F86"/>
  <c r="G86" s="1"/>
  <c r="J86"/>
  <c r="K86" s="1"/>
  <c r="L86"/>
  <c r="M86" s="1"/>
  <c r="N86"/>
  <c r="O86" s="1"/>
  <c r="B87"/>
  <c r="C87" s="1"/>
  <c r="D87"/>
  <c r="E87" s="1"/>
  <c r="F87"/>
  <c r="G87" s="1"/>
  <c r="J87"/>
  <c r="K87" s="1"/>
  <c r="L87"/>
  <c r="M87" s="1"/>
  <c r="N87"/>
  <c r="O87" s="1"/>
  <c r="B88"/>
  <c r="C88" s="1"/>
  <c r="D88"/>
  <c r="E88" s="1"/>
  <c r="F88"/>
  <c r="G88" s="1"/>
  <c r="J88"/>
  <c r="K88" s="1"/>
  <c r="L88"/>
  <c r="M88" s="1"/>
  <c r="N88"/>
  <c r="O88" s="1"/>
  <c r="C89"/>
  <c r="E89"/>
  <c r="G89"/>
  <c r="K89"/>
  <c r="M89"/>
  <c r="O89"/>
  <c r="B90"/>
  <c r="D90"/>
  <c r="F90"/>
  <c r="J90"/>
  <c r="L90"/>
  <c r="N90"/>
  <c r="B91"/>
  <c r="D91"/>
  <c r="F91"/>
  <c r="J91"/>
  <c r="L91"/>
  <c r="N91"/>
  <c r="B92"/>
  <c r="D92"/>
  <c r="F92"/>
  <c r="J92"/>
  <c r="L92"/>
  <c r="N92"/>
  <c r="B93"/>
  <c r="D93"/>
  <c r="F93"/>
  <c r="J93"/>
  <c r="L93"/>
  <c r="N93"/>
</calcChain>
</file>

<file path=xl/sharedStrings.xml><?xml version="1.0" encoding="utf-8"?>
<sst xmlns="http://schemas.openxmlformats.org/spreadsheetml/2006/main" count="140" uniqueCount="24">
  <si>
    <t>ПРЕЙСКУРАНТ</t>
  </si>
  <si>
    <t>на санаторно-курортную путевку «БАЗОВОЕ ЛЕЧЕНИЕ» 2019 г.</t>
  </si>
  <si>
    <t>стоимость указана на 1 человека/сутки в рублях</t>
  </si>
  <si>
    <t>Категория
Номера</t>
  </si>
  <si>
    <t xml:space="preserve">14.01.2019-24.03.2019; 
</t>
  </si>
  <si>
    <t>13.05.2019-30.06.2019
11.11.2019-27.12.2019</t>
  </si>
  <si>
    <t>25.03.2019-12.05.2019;
01.07.2019-10.11.2019; 
28.12.2019-12.01.2019</t>
  </si>
  <si>
    <t>место в номере</t>
  </si>
  <si>
    <t>за номер</t>
  </si>
  <si>
    <r>
      <t xml:space="preserve">Стандарт мини </t>
    </r>
    <r>
      <rPr>
        <sz val="9"/>
        <rFont val="Times New Roman"/>
        <family val="1"/>
      </rPr>
      <t>однокомнатный</t>
    </r>
  </si>
  <si>
    <r>
      <t xml:space="preserve">Стандарт  </t>
    </r>
    <r>
      <rPr>
        <sz val="9"/>
        <rFont val="Times New Roman"/>
        <family val="1"/>
      </rPr>
      <t>однокомнатный</t>
    </r>
  </si>
  <si>
    <t>Одноместное размещение</t>
  </si>
  <si>
    <t>Доп. место взрослый (скидка 25%)</t>
  </si>
  <si>
    <t>Ребенок 4-14 лет (скидка 20%)</t>
  </si>
  <si>
    <t>Доп. место ребенок 4-14 лет (скидка 30%)</t>
  </si>
  <si>
    <r>
      <t>Стандарт</t>
    </r>
    <r>
      <rPr>
        <sz val="9"/>
        <rFont val="Times New Roman"/>
        <family val="1"/>
      </rPr>
      <t xml:space="preserve"> двухместный однокомнатный </t>
    </r>
  </si>
  <si>
    <r>
      <t>Стандарт улуч.</t>
    </r>
    <r>
      <rPr>
        <sz val="9"/>
        <rFont val="Times New Roman"/>
        <family val="1"/>
      </rPr>
      <t xml:space="preserve"> двухместный однокомнатный </t>
    </r>
  </si>
  <si>
    <r>
      <t xml:space="preserve">Де люкс </t>
    </r>
    <r>
      <rPr>
        <sz val="9"/>
        <rFont val="Times New Roman"/>
        <family val="1"/>
      </rPr>
      <t>двухместный двухкомнатный 
без балкона</t>
    </r>
  </si>
  <si>
    <r>
      <t>Джуниор сюит</t>
    </r>
    <r>
      <rPr>
        <sz val="9"/>
        <rFont val="Times New Roman"/>
        <family val="1"/>
      </rPr>
      <t xml:space="preserve"> двухместный двухкомнатный 
без балкона</t>
    </r>
  </si>
  <si>
    <r>
      <t xml:space="preserve">Люкс
</t>
    </r>
    <r>
      <rPr>
        <sz val="9"/>
        <rFont val="Times New Roman"/>
        <family val="1"/>
      </rPr>
      <t>двухместный двухкомнатный с балконом</t>
    </r>
  </si>
  <si>
    <r>
      <t xml:space="preserve">Джуниор сюит
</t>
    </r>
    <r>
      <rPr>
        <sz val="9"/>
        <rFont val="Times New Roman"/>
        <family val="1"/>
      </rPr>
      <t>двухместный двухкомнатный с балконом</t>
    </r>
  </si>
  <si>
    <r>
      <t>Люкс ПК (повышенной комфортности)</t>
    </r>
    <r>
      <rPr>
        <sz val="9"/>
        <rFont val="Times New Roman"/>
        <family val="1"/>
      </rPr>
      <t xml:space="preserve"> двухместный двухкомнатный с террасой</t>
    </r>
  </si>
  <si>
    <r>
      <t xml:space="preserve">Люкс </t>
    </r>
    <r>
      <rPr>
        <sz val="9"/>
        <rFont val="Times New Roman"/>
        <family val="1"/>
      </rPr>
      <t xml:space="preserve">двухместный двухкомнатный </t>
    </r>
  </si>
  <si>
    <t>на санаторно-курортную путевку «ОЗДОРОВИТЕЛЬНАЯ ПРОГРАММА» 2019 г.</t>
  </si>
</sst>
</file>

<file path=xl/styles.xml><?xml version="1.0" encoding="utf-8"?>
<styleSheet xmlns="http://schemas.openxmlformats.org/spreadsheetml/2006/main">
  <fonts count="16"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sz val="10"/>
      <color indexed="23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7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</cellStyleXfs>
  <cellXfs count="25">
    <xf numFmtId="0" fontId="0" fillId="0" borderId="0" xfId="0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7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5"/>
    <cellStyle name="Good" xfId="8"/>
    <cellStyle name="Heading 1" xfId="1"/>
    <cellStyle name="Heading 2" xfId="2"/>
    <cellStyle name="Hyperlink" xfId="6"/>
    <cellStyle name="Neutral" xfId="9"/>
    <cellStyle name="Note" xfId="4"/>
    <cellStyle name="Status" xfId="7"/>
    <cellStyle name="Text" xfId="3"/>
    <cellStyle name="Warning" xfId="1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93"/>
  <sheetViews>
    <sheetView tabSelected="1" zoomScaleNormal="100" workbookViewId="0"/>
  </sheetViews>
  <sheetFormatPr defaultColWidth="11.5703125" defaultRowHeight="12.75"/>
  <cols>
    <col min="1" max="1" width="13.7109375" customWidth="1"/>
    <col min="3" max="3" width="12.5703125" customWidth="1"/>
    <col min="9" max="9" width="12.5703125" customWidth="1"/>
  </cols>
  <sheetData>
    <row r="1" spans="1:15" ht="15">
      <c r="A1" s="1"/>
      <c r="B1" s="2"/>
      <c r="C1" s="3"/>
      <c r="D1" s="2"/>
      <c r="E1" s="2"/>
      <c r="F1" s="2"/>
      <c r="G1" s="2"/>
      <c r="I1" s="1"/>
      <c r="J1" s="2"/>
      <c r="K1" s="3"/>
      <c r="L1" s="2"/>
      <c r="M1" s="2"/>
      <c r="N1" s="2"/>
      <c r="O1" s="2"/>
    </row>
    <row r="2" spans="1:15" ht="14.25">
      <c r="A2" s="16" t="s">
        <v>0</v>
      </c>
      <c r="B2" s="16"/>
      <c r="C2" s="16"/>
      <c r="D2" s="16"/>
      <c r="E2" s="16"/>
      <c r="F2" s="16"/>
      <c r="G2" s="16"/>
      <c r="I2" s="16" t="s">
        <v>0</v>
      </c>
      <c r="J2" s="16"/>
      <c r="K2" s="16"/>
      <c r="L2" s="16"/>
      <c r="M2" s="16"/>
      <c r="N2" s="16"/>
      <c r="O2" s="16"/>
    </row>
    <row r="3" spans="1:15" ht="15">
      <c r="A3" s="17" t="s">
        <v>1</v>
      </c>
      <c r="B3" s="17"/>
      <c r="C3" s="17"/>
      <c r="D3" s="17"/>
      <c r="E3" s="17"/>
      <c r="F3" s="17"/>
      <c r="G3" s="17"/>
      <c r="I3" s="17" t="s">
        <v>1</v>
      </c>
      <c r="J3" s="17"/>
      <c r="K3" s="17"/>
      <c r="L3" s="17"/>
      <c r="M3" s="17"/>
      <c r="N3" s="17"/>
      <c r="O3" s="17"/>
    </row>
    <row r="4" spans="1:15" ht="15">
      <c r="A4" s="4"/>
      <c r="B4" s="2"/>
      <c r="C4" s="2"/>
      <c r="D4" s="2"/>
      <c r="E4" s="2"/>
      <c r="F4" s="2"/>
      <c r="G4" s="5" t="s">
        <v>2</v>
      </c>
      <c r="I4" s="4"/>
      <c r="J4" s="2"/>
      <c r="K4" s="2"/>
      <c r="L4" s="2"/>
      <c r="M4" s="2"/>
      <c r="N4" s="2"/>
      <c r="O4" s="5" t="s">
        <v>2</v>
      </c>
    </row>
    <row r="5" spans="1:15" ht="12.75" customHeight="1">
      <c r="A5" s="18" t="s">
        <v>3</v>
      </c>
      <c r="B5" s="19" t="s">
        <v>4</v>
      </c>
      <c r="C5" s="19"/>
      <c r="D5" s="19" t="s">
        <v>5</v>
      </c>
      <c r="E5" s="19"/>
      <c r="F5" s="20" t="s">
        <v>6</v>
      </c>
      <c r="G5" s="20"/>
      <c r="I5" s="18" t="s">
        <v>3</v>
      </c>
      <c r="J5" s="19" t="s">
        <v>4</v>
      </c>
      <c r="K5" s="19"/>
      <c r="L5" s="19" t="s">
        <v>5</v>
      </c>
      <c r="M5" s="19"/>
      <c r="N5" s="20" t="s">
        <v>6</v>
      </c>
      <c r="O5" s="20"/>
    </row>
    <row r="6" spans="1:15" ht="24">
      <c r="A6" s="18"/>
      <c r="B6" s="7" t="s">
        <v>7</v>
      </c>
      <c r="C6" s="7" t="s">
        <v>8</v>
      </c>
      <c r="D6" s="7" t="s">
        <v>7</v>
      </c>
      <c r="E6" s="7" t="s">
        <v>8</v>
      </c>
      <c r="F6" s="7" t="s">
        <v>7</v>
      </c>
      <c r="G6" s="8" t="s">
        <v>8</v>
      </c>
      <c r="I6" s="18"/>
      <c r="J6" s="7" t="s">
        <v>7</v>
      </c>
      <c r="K6" s="7" t="s">
        <v>8</v>
      </c>
      <c r="L6" s="7" t="s">
        <v>7</v>
      </c>
      <c r="M6" s="7" t="s">
        <v>8</v>
      </c>
      <c r="N6" s="7" t="s">
        <v>7</v>
      </c>
      <c r="O6" s="8" t="s">
        <v>8</v>
      </c>
    </row>
    <row r="7" spans="1:15" ht="24">
      <c r="A7" s="9" t="s">
        <v>9</v>
      </c>
      <c r="B7" s="10">
        <v>3300</v>
      </c>
      <c r="C7" s="11">
        <f>B7*2</f>
        <v>6600</v>
      </c>
      <c r="D7" s="10">
        <v>3600</v>
      </c>
      <c r="E7" s="10">
        <f>D7*2</f>
        <v>7200</v>
      </c>
      <c r="F7" s="10">
        <v>3900</v>
      </c>
      <c r="G7" s="12">
        <f>F7*2</f>
        <v>7800</v>
      </c>
      <c r="I7" s="9" t="s">
        <v>10</v>
      </c>
      <c r="J7" s="10">
        <v>3300</v>
      </c>
      <c r="K7" s="11">
        <f>J7*2</f>
        <v>6600</v>
      </c>
      <c r="L7" s="10">
        <v>3600</v>
      </c>
      <c r="M7" s="10">
        <f>L7*2</f>
        <v>7200</v>
      </c>
      <c r="N7" s="10">
        <v>3900</v>
      </c>
      <c r="O7" s="12">
        <f>N7*2</f>
        <v>7800</v>
      </c>
    </row>
    <row r="8" spans="1:15" ht="24">
      <c r="A8" s="13" t="s">
        <v>11</v>
      </c>
      <c r="B8" s="21">
        <f>B7*1.5</f>
        <v>4950</v>
      </c>
      <c r="C8" s="21">
        <f>B8*2</f>
        <v>9900</v>
      </c>
      <c r="D8" s="21">
        <f>D7*1.6</f>
        <v>5760</v>
      </c>
      <c r="E8" s="21">
        <f>D8*2</f>
        <v>11520</v>
      </c>
      <c r="F8" s="22">
        <f>F7*1.7</f>
        <v>6630.0000000000009</v>
      </c>
      <c r="G8" s="22">
        <f>F8*2</f>
        <v>13260.000000000002</v>
      </c>
      <c r="I8" s="13" t="s">
        <v>11</v>
      </c>
      <c r="J8" s="21">
        <f>J7*1.5</f>
        <v>4950</v>
      </c>
      <c r="K8" s="21">
        <f>J8*2</f>
        <v>9900</v>
      </c>
      <c r="L8" s="21">
        <f>L7*1.6</f>
        <v>5760</v>
      </c>
      <c r="M8" s="21">
        <f>L8*2</f>
        <v>11520</v>
      </c>
      <c r="N8" s="22">
        <f>N7*1.7</f>
        <v>6630.0000000000009</v>
      </c>
      <c r="O8" s="22">
        <f>N8*2</f>
        <v>13260.000000000002</v>
      </c>
    </row>
    <row r="9" spans="1:15" ht="36">
      <c r="A9" s="13" t="s">
        <v>12</v>
      </c>
      <c r="B9" s="21">
        <f>B7*0.75</f>
        <v>2475</v>
      </c>
      <c r="C9" s="21">
        <f>B9*2</f>
        <v>4950</v>
      </c>
      <c r="D9" s="21">
        <f>D7*0.75</f>
        <v>2700</v>
      </c>
      <c r="E9" s="21">
        <f>D9*2</f>
        <v>5400</v>
      </c>
      <c r="F9" s="22">
        <f>F7*0.75</f>
        <v>2925</v>
      </c>
      <c r="G9" s="22">
        <f>F9*2</f>
        <v>5850</v>
      </c>
      <c r="I9" s="13" t="s">
        <v>12</v>
      </c>
      <c r="J9" s="21">
        <f>J7*0.75</f>
        <v>2475</v>
      </c>
      <c r="K9" s="21">
        <f>J9*2</f>
        <v>4950</v>
      </c>
      <c r="L9" s="21">
        <f>L7*0.75</f>
        <v>2700</v>
      </c>
      <c r="M9" s="21">
        <f>L9*2</f>
        <v>5400</v>
      </c>
      <c r="N9" s="22">
        <f>N7*0.75</f>
        <v>2925</v>
      </c>
      <c r="O9" s="22">
        <f>N9*2</f>
        <v>5850</v>
      </c>
    </row>
    <row r="10" spans="1:15" ht="36">
      <c r="A10" s="13" t="s">
        <v>13</v>
      </c>
      <c r="B10" s="21">
        <f>B7*0.8</f>
        <v>2640</v>
      </c>
      <c r="C10" s="21">
        <f>C7*0.8</f>
        <v>5280</v>
      </c>
      <c r="D10" s="21">
        <f>D7*0.8</f>
        <v>2880</v>
      </c>
      <c r="E10" s="21"/>
      <c r="F10" s="22">
        <f>F7*0.8</f>
        <v>3120</v>
      </c>
      <c r="G10" s="22"/>
      <c r="I10" s="13" t="s">
        <v>13</v>
      </c>
      <c r="J10" s="21">
        <f>J7*0.8</f>
        <v>2640</v>
      </c>
      <c r="K10" s="21">
        <f>K7*0.8</f>
        <v>5280</v>
      </c>
      <c r="L10" s="21">
        <f>L7*0.8</f>
        <v>2880</v>
      </c>
      <c r="M10" s="21"/>
      <c r="N10" s="22">
        <f>N7*0.8</f>
        <v>3120</v>
      </c>
      <c r="O10" s="22"/>
    </row>
    <row r="11" spans="1:15" ht="48">
      <c r="A11" s="14" t="s">
        <v>14</v>
      </c>
      <c r="B11" s="23">
        <f>B7*0.7</f>
        <v>2310</v>
      </c>
      <c r="C11" s="23">
        <f>B11*2</f>
        <v>4620</v>
      </c>
      <c r="D11" s="23">
        <f>D7*0.7</f>
        <v>2520.0000000000005</v>
      </c>
      <c r="E11" s="23">
        <f>D11*2</f>
        <v>5040.0000000000009</v>
      </c>
      <c r="F11" s="24">
        <f>F7*0.7</f>
        <v>2730.0000000000005</v>
      </c>
      <c r="G11" s="24">
        <f>F11*2</f>
        <v>5460.0000000000009</v>
      </c>
      <c r="I11" s="14" t="s">
        <v>14</v>
      </c>
      <c r="J11" s="23">
        <f>J7*0.7</f>
        <v>2310</v>
      </c>
      <c r="K11" s="23">
        <f>J11*2</f>
        <v>4620</v>
      </c>
      <c r="L11" s="23">
        <f>L7*0.7</f>
        <v>2520.0000000000005</v>
      </c>
      <c r="M11" s="23">
        <f>L11*2</f>
        <v>5040.0000000000009</v>
      </c>
      <c r="N11" s="24">
        <f>N7*0.7</f>
        <v>2730.0000000000005</v>
      </c>
      <c r="O11" s="24">
        <f>N11*2</f>
        <v>5460.0000000000009</v>
      </c>
    </row>
    <row r="12" spans="1:15" ht="48">
      <c r="A12" s="9" t="s">
        <v>15</v>
      </c>
      <c r="B12" s="10">
        <v>3600</v>
      </c>
      <c r="C12" s="11">
        <f>B12*2</f>
        <v>7200</v>
      </c>
      <c r="D12" s="10">
        <v>3900</v>
      </c>
      <c r="E12" s="10">
        <f>D12*2</f>
        <v>7800</v>
      </c>
      <c r="F12" s="10">
        <v>4200</v>
      </c>
      <c r="G12" s="12">
        <f>F12*2</f>
        <v>8400</v>
      </c>
      <c r="I12" s="9" t="s">
        <v>16</v>
      </c>
      <c r="J12" s="10">
        <v>3600</v>
      </c>
      <c r="K12" s="11">
        <f>J12*2</f>
        <v>7200</v>
      </c>
      <c r="L12" s="10">
        <v>3900</v>
      </c>
      <c r="M12" s="10">
        <f>L12*2</f>
        <v>7800</v>
      </c>
      <c r="N12" s="10">
        <v>4200</v>
      </c>
      <c r="O12" s="12">
        <f>N12*2</f>
        <v>8400</v>
      </c>
    </row>
    <row r="13" spans="1:15" ht="24">
      <c r="A13" s="13" t="s">
        <v>11</v>
      </c>
      <c r="B13" s="21">
        <f>B12*1.5</f>
        <v>5400</v>
      </c>
      <c r="C13" s="21"/>
      <c r="D13" s="21">
        <f>D12*1.6</f>
        <v>6240</v>
      </c>
      <c r="E13" s="21"/>
      <c r="F13" s="22">
        <f>F12*1.7</f>
        <v>7140.0000000000009</v>
      </c>
      <c r="G13" s="22"/>
      <c r="I13" s="13" t="s">
        <v>11</v>
      </c>
      <c r="J13" s="21">
        <f>J12*1.5</f>
        <v>5400</v>
      </c>
      <c r="K13" s="21"/>
      <c r="L13" s="21">
        <f>L12*1.6</f>
        <v>6240</v>
      </c>
      <c r="M13" s="21"/>
      <c r="N13" s="22">
        <f>N12*1.7</f>
        <v>7140.0000000000009</v>
      </c>
      <c r="O13" s="22"/>
    </row>
    <row r="14" spans="1:15" ht="36">
      <c r="A14" s="13" t="s">
        <v>12</v>
      </c>
      <c r="B14" s="21">
        <f>B12*0.75</f>
        <v>2700</v>
      </c>
      <c r="C14" s="21">
        <f>B14*2</f>
        <v>5400</v>
      </c>
      <c r="D14" s="21">
        <f>D12*0.75</f>
        <v>2925</v>
      </c>
      <c r="E14" s="21">
        <f>D14*2</f>
        <v>5850</v>
      </c>
      <c r="F14" s="22">
        <f>F12*0.75</f>
        <v>3150</v>
      </c>
      <c r="G14" s="22">
        <f>F14*2</f>
        <v>6300</v>
      </c>
      <c r="I14" s="13" t="s">
        <v>12</v>
      </c>
      <c r="J14" s="21">
        <f>J12*0.75</f>
        <v>2700</v>
      </c>
      <c r="K14" s="21">
        <f>J14*2</f>
        <v>5400</v>
      </c>
      <c r="L14" s="21">
        <f>L12*0.75</f>
        <v>2925</v>
      </c>
      <c r="M14" s="21">
        <f>L14*2</f>
        <v>5850</v>
      </c>
      <c r="N14" s="22">
        <f>N12*0.75</f>
        <v>3150</v>
      </c>
      <c r="O14" s="22">
        <f>N14*2</f>
        <v>6300</v>
      </c>
    </row>
    <row r="15" spans="1:15" ht="36">
      <c r="A15" s="13" t="s">
        <v>13</v>
      </c>
      <c r="B15" s="21">
        <f>B12*0.8</f>
        <v>2880</v>
      </c>
      <c r="C15" s="21">
        <f>B15*2</f>
        <v>5760</v>
      </c>
      <c r="D15" s="21">
        <f>D12*0.8</f>
        <v>3120</v>
      </c>
      <c r="E15" s="21">
        <f>D15*2</f>
        <v>6240</v>
      </c>
      <c r="F15" s="22">
        <f>F12*0.8</f>
        <v>3360</v>
      </c>
      <c r="G15" s="22">
        <f>F15*2</f>
        <v>6720</v>
      </c>
      <c r="I15" s="13" t="s">
        <v>13</v>
      </c>
      <c r="J15" s="21">
        <f>J12*0.8</f>
        <v>2880</v>
      </c>
      <c r="K15" s="21">
        <f>J15*2</f>
        <v>5760</v>
      </c>
      <c r="L15" s="21">
        <f>L12*0.8</f>
        <v>3120</v>
      </c>
      <c r="M15" s="21">
        <f>L15*2</f>
        <v>6240</v>
      </c>
      <c r="N15" s="22">
        <f>N12*0.8</f>
        <v>3360</v>
      </c>
      <c r="O15" s="22">
        <f>N15*2</f>
        <v>6720</v>
      </c>
    </row>
    <row r="16" spans="1:15" ht="48">
      <c r="A16" s="14" t="s">
        <v>14</v>
      </c>
      <c r="B16" s="23">
        <f>B12*0.7</f>
        <v>2520.0000000000005</v>
      </c>
      <c r="C16" s="23">
        <f>B16*2</f>
        <v>5040.0000000000009</v>
      </c>
      <c r="D16" s="23">
        <f>D12*0.7</f>
        <v>2730.0000000000005</v>
      </c>
      <c r="E16" s="23">
        <f>D16*2</f>
        <v>5460.0000000000009</v>
      </c>
      <c r="F16" s="24">
        <f>F12*0.7</f>
        <v>2940.0000000000005</v>
      </c>
      <c r="G16" s="24">
        <f>F16*2</f>
        <v>5880.0000000000009</v>
      </c>
      <c r="I16" s="14" t="s">
        <v>14</v>
      </c>
      <c r="J16" s="23">
        <f>J12*0.7</f>
        <v>2520.0000000000005</v>
      </c>
      <c r="K16" s="23">
        <f>J16*2</f>
        <v>5040.0000000000009</v>
      </c>
      <c r="L16" s="23">
        <f>L12*0.7</f>
        <v>2730.0000000000005</v>
      </c>
      <c r="M16" s="23">
        <f>L16*2</f>
        <v>5460.0000000000009</v>
      </c>
      <c r="N16" s="24">
        <f>N12*0.7</f>
        <v>2940.0000000000005</v>
      </c>
      <c r="O16" s="24">
        <f>N16*2</f>
        <v>5880.0000000000009</v>
      </c>
    </row>
    <row r="17" spans="1:15" ht="48">
      <c r="A17" s="9" t="s">
        <v>17</v>
      </c>
      <c r="B17" s="10">
        <v>4200</v>
      </c>
      <c r="C17" s="11">
        <f>B17*2</f>
        <v>8400</v>
      </c>
      <c r="D17" s="10">
        <v>4500</v>
      </c>
      <c r="E17" s="10">
        <f>D17*2</f>
        <v>9000</v>
      </c>
      <c r="F17" s="10">
        <v>4800</v>
      </c>
      <c r="G17" s="12">
        <f>F17*2</f>
        <v>9600</v>
      </c>
      <c r="I17" s="9" t="s">
        <v>18</v>
      </c>
      <c r="J17" s="10">
        <v>4200</v>
      </c>
      <c r="K17" s="11">
        <f>J17*2</f>
        <v>8400</v>
      </c>
      <c r="L17" s="10">
        <v>4500</v>
      </c>
      <c r="M17" s="10">
        <f>L17*2</f>
        <v>9000</v>
      </c>
      <c r="N17" s="10">
        <v>4800</v>
      </c>
      <c r="O17" s="12">
        <f>N17*2</f>
        <v>9600</v>
      </c>
    </row>
    <row r="18" spans="1:15" ht="24">
      <c r="A18" s="13" t="s">
        <v>11</v>
      </c>
      <c r="B18" s="21">
        <f>B17*1.5</f>
        <v>6300</v>
      </c>
      <c r="C18" s="21"/>
      <c r="D18" s="21">
        <f>D17*1.6</f>
        <v>7200</v>
      </c>
      <c r="E18" s="21"/>
      <c r="F18" s="22">
        <f>F17*1.7</f>
        <v>8160.0000000000009</v>
      </c>
      <c r="G18" s="22"/>
      <c r="I18" s="13" t="s">
        <v>11</v>
      </c>
      <c r="J18" s="21">
        <f>J17*1.5</f>
        <v>6300</v>
      </c>
      <c r="K18" s="21"/>
      <c r="L18" s="21">
        <f>L17*1.6</f>
        <v>7200</v>
      </c>
      <c r="M18" s="21"/>
      <c r="N18" s="22">
        <f>N17*1.7</f>
        <v>8160.0000000000009</v>
      </c>
      <c r="O18" s="22"/>
    </row>
    <row r="19" spans="1:15" ht="36">
      <c r="A19" s="13" t="s">
        <v>12</v>
      </c>
      <c r="B19" s="21">
        <f>B17*0.75</f>
        <v>3150</v>
      </c>
      <c r="C19" s="21">
        <f>B19*2</f>
        <v>6300</v>
      </c>
      <c r="D19" s="21">
        <f>D17*0.75</f>
        <v>3375</v>
      </c>
      <c r="E19" s="21">
        <f>D19*2</f>
        <v>6750</v>
      </c>
      <c r="F19" s="22">
        <f>F17*0.75</f>
        <v>3600</v>
      </c>
      <c r="G19" s="22">
        <f>F19*2</f>
        <v>7200</v>
      </c>
      <c r="I19" s="13" t="s">
        <v>12</v>
      </c>
      <c r="J19" s="21">
        <f>J17*0.75</f>
        <v>3150</v>
      </c>
      <c r="K19" s="21">
        <f>J19*2</f>
        <v>6300</v>
      </c>
      <c r="L19" s="21">
        <f>L17*0.75</f>
        <v>3375</v>
      </c>
      <c r="M19" s="21">
        <f>L19*2</f>
        <v>6750</v>
      </c>
      <c r="N19" s="22">
        <f>N17*0.75</f>
        <v>3600</v>
      </c>
      <c r="O19" s="22">
        <f>N19*2</f>
        <v>7200</v>
      </c>
    </row>
    <row r="20" spans="1:15" ht="36">
      <c r="A20" s="13" t="s">
        <v>13</v>
      </c>
      <c r="B20" s="21">
        <f>B17*0.8</f>
        <v>3360</v>
      </c>
      <c r="C20" s="21">
        <f>B20*2</f>
        <v>6720</v>
      </c>
      <c r="D20" s="21">
        <f>D17*0.8</f>
        <v>3600</v>
      </c>
      <c r="E20" s="21">
        <f>D20*2</f>
        <v>7200</v>
      </c>
      <c r="F20" s="22">
        <f>F17*0.8</f>
        <v>3840</v>
      </c>
      <c r="G20" s="22">
        <f>F20*2</f>
        <v>7680</v>
      </c>
      <c r="I20" s="13" t="s">
        <v>13</v>
      </c>
      <c r="J20" s="21">
        <f>J17*0.8</f>
        <v>3360</v>
      </c>
      <c r="K20" s="21">
        <f>J20*2</f>
        <v>6720</v>
      </c>
      <c r="L20" s="21">
        <f>L17*0.8</f>
        <v>3600</v>
      </c>
      <c r="M20" s="21">
        <f>L20*2</f>
        <v>7200</v>
      </c>
      <c r="N20" s="22">
        <f>N17*0.8</f>
        <v>3840</v>
      </c>
      <c r="O20" s="22">
        <f>N20*2</f>
        <v>7680</v>
      </c>
    </row>
    <row r="21" spans="1:15" ht="48">
      <c r="A21" s="14" t="s">
        <v>14</v>
      </c>
      <c r="B21" s="23">
        <f>B17*0.7</f>
        <v>2940.0000000000005</v>
      </c>
      <c r="C21" s="23">
        <f>B21*2</f>
        <v>5880.0000000000009</v>
      </c>
      <c r="D21" s="23">
        <f>D17*0.7</f>
        <v>3150.0000000000005</v>
      </c>
      <c r="E21" s="23">
        <f>D21*2</f>
        <v>6300.0000000000009</v>
      </c>
      <c r="F21" s="24">
        <f>F17*0.7</f>
        <v>3360.0000000000005</v>
      </c>
      <c r="G21" s="24">
        <f>F21*2</f>
        <v>6720.0000000000009</v>
      </c>
      <c r="I21" s="14" t="s">
        <v>14</v>
      </c>
      <c r="J21" s="23">
        <f>J17*0.7</f>
        <v>2940.0000000000005</v>
      </c>
      <c r="K21" s="23">
        <f>J21*2</f>
        <v>5880.0000000000009</v>
      </c>
      <c r="L21" s="23">
        <f>L17*0.7</f>
        <v>3150.0000000000005</v>
      </c>
      <c r="M21" s="23">
        <f>L21*2</f>
        <v>6300.0000000000009</v>
      </c>
      <c r="N21" s="24">
        <f>N17*0.7</f>
        <v>3360.0000000000005</v>
      </c>
      <c r="O21" s="24">
        <f>N21*2</f>
        <v>6720.0000000000009</v>
      </c>
    </row>
    <row r="22" spans="1:15" ht="48">
      <c r="A22" s="9" t="s">
        <v>19</v>
      </c>
      <c r="B22" s="10">
        <v>4500</v>
      </c>
      <c r="C22" s="11">
        <f>B22*2</f>
        <v>9000</v>
      </c>
      <c r="D22" s="10">
        <v>4800</v>
      </c>
      <c r="E22" s="10">
        <f>D22*2</f>
        <v>9600</v>
      </c>
      <c r="F22" s="10">
        <v>5100</v>
      </c>
      <c r="G22" s="12">
        <f>F22*2</f>
        <v>10200</v>
      </c>
      <c r="I22" s="9" t="s">
        <v>20</v>
      </c>
      <c r="J22" s="10">
        <v>4500</v>
      </c>
      <c r="K22" s="11">
        <f>J22*2</f>
        <v>9000</v>
      </c>
      <c r="L22" s="10">
        <v>4800</v>
      </c>
      <c r="M22" s="10">
        <f>L22*2</f>
        <v>9600</v>
      </c>
      <c r="N22" s="10">
        <v>5100</v>
      </c>
      <c r="O22" s="12">
        <f>N22*2</f>
        <v>10200</v>
      </c>
    </row>
    <row r="23" spans="1:15" ht="24">
      <c r="A23" s="13" t="s">
        <v>11</v>
      </c>
      <c r="B23" s="21">
        <f>B22*1.5</f>
        <v>6750</v>
      </c>
      <c r="C23" s="21"/>
      <c r="D23" s="21">
        <f>D22*1.6</f>
        <v>7680</v>
      </c>
      <c r="E23" s="21"/>
      <c r="F23" s="22">
        <f>F22*1.7</f>
        <v>8670</v>
      </c>
      <c r="G23" s="22"/>
      <c r="I23" s="13" t="s">
        <v>11</v>
      </c>
      <c r="J23" s="21">
        <f>J22*1.5</f>
        <v>6750</v>
      </c>
      <c r="K23" s="21"/>
      <c r="L23" s="21">
        <f>L22*1.6</f>
        <v>7680</v>
      </c>
      <c r="M23" s="21"/>
      <c r="N23" s="22">
        <f>N22*1.7</f>
        <v>8670</v>
      </c>
      <c r="O23" s="22"/>
    </row>
    <row r="24" spans="1:15" ht="36">
      <c r="A24" s="13" t="s">
        <v>12</v>
      </c>
      <c r="B24" s="21">
        <f>B22*0.75</f>
        <v>3375</v>
      </c>
      <c r="C24" s="21">
        <f>B24*2</f>
        <v>6750</v>
      </c>
      <c r="D24" s="21">
        <f>D22*0.75</f>
        <v>3600</v>
      </c>
      <c r="E24" s="21">
        <f>D24*2</f>
        <v>7200</v>
      </c>
      <c r="F24" s="22">
        <f>F22*0.75</f>
        <v>3825</v>
      </c>
      <c r="G24" s="22">
        <f>F24*2</f>
        <v>7650</v>
      </c>
      <c r="I24" s="13" t="s">
        <v>12</v>
      </c>
      <c r="J24" s="21">
        <f>J22*0.75</f>
        <v>3375</v>
      </c>
      <c r="K24" s="21">
        <f>J24*2</f>
        <v>6750</v>
      </c>
      <c r="L24" s="21">
        <f>L22*0.75</f>
        <v>3600</v>
      </c>
      <c r="M24" s="21">
        <f>L24*2</f>
        <v>7200</v>
      </c>
      <c r="N24" s="22">
        <f>N22*0.75</f>
        <v>3825</v>
      </c>
      <c r="O24" s="22">
        <f>N24*2</f>
        <v>7650</v>
      </c>
    </row>
    <row r="25" spans="1:15" ht="36">
      <c r="A25" s="13" t="s">
        <v>13</v>
      </c>
      <c r="B25" s="21">
        <f>B22*0.8</f>
        <v>3600</v>
      </c>
      <c r="C25" s="21">
        <f>B25*2</f>
        <v>7200</v>
      </c>
      <c r="D25" s="21">
        <f>D22*0.8</f>
        <v>3840</v>
      </c>
      <c r="E25" s="21">
        <f>D25*2</f>
        <v>7680</v>
      </c>
      <c r="F25" s="22">
        <f>F22*0.8</f>
        <v>4080</v>
      </c>
      <c r="G25" s="22">
        <f>F25*2</f>
        <v>8160</v>
      </c>
      <c r="I25" s="13" t="s">
        <v>13</v>
      </c>
      <c r="J25" s="21">
        <f>J22*0.8</f>
        <v>3600</v>
      </c>
      <c r="K25" s="21">
        <f>J25*2</f>
        <v>7200</v>
      </c>
      <c r="L25" s="21">
        <f>L22*0.8</f>
        <v>3840</v>
      </c>
      <c r="M25" s="21">
        <f>L25*2</f>
        <v>7680</v>
      </c>
      <c r="N25" s="22">
        <f>N22*0.8</f>
        <v>4080</v>
      </c>
      <c r="O25" s="22">
        <f>N25*2</f>
        <v>8160</v>
      </c>
    </row>
    <row r="26" spans="1:15" ht="48">
      <c r="A26" s="14" t="s">
        <v>14</v>
      </c>
      <c r="B26" s="23">
        <f>B22*0.7</f>
        <v>3150.0000000000005</v>
      </c>
      <c r="C26" s="23">
        <f>B26*2</f>
        <v>6300.0000000000009</v>
      </c>
      <c r="D26" s="23">
        <f>D22*0.7</f>
        <v>3360.0000000000005</v>
      </c>
      <c r="E26" s="23">
        <f>D26*2</f>
        <v>6720.0000000000009</v>
      </c>
      <c r="F26" s="24">
        <f>F22*0.7</f>
        <v>3570.0000000000005</v>
      </c>
      <c r="G26" s="24">
        <f>F26*2</f>
        <v>7140.0000000000009</v>
      </c>
      <c r="I26" s="14" t="s">
        <v>14</v>
      </c>
      <c r="J26" s="23">
        <f>J22*0.7</f>
        <v>3150.0000000000005</v>
      </c>
      <c r="K26" s="23">
        <f>J26*2</f>
        <v>6300.0000000000009</v>
      </c>
      <c r="L26" s="23">
        <f>L22*0.7</f>
        <v>3360.0000000000005</v>
      </c>
      <c r="M26" s="23">
        <f>L26*2</f>
        <v>6720.0000000000009</v>
      </c>
      <c r="N26" s="24">
        <f>N22*0.7</f>
        <v>3570.0000000000005</v>
      </c>
      <c r="O26" s="24">
        <f>N26*2</f>
        <v>7140.0000000000009</v>
      </c>
    </row>
    <row r="27" spans="1:15" ht="72">
      <c r="A27" s="9" t="s">
        <v>21</v>
      </c>
      <c r="B27" s="10">
        <v>4800</v>
      </c>
      <c r="C27" s="11">
        <f>B27*2</f>
        <v>9600</v>
      </c>
      <c r="D27" s="10">
        <v>5100</v>
      </c>
      <c r="E27" s="10">
        <f>D27*2</f>
        <v>10200</v>
      </c>
      <c r="F27" s="10">
        <v>5400</v>
      </c>
      <c r="G27" s="12">
        <f>F27*2</f>
        <v>10800</v>
      </c>
      <c r="I27" s="9" t="s">
        <v>22</v>
      </c>
      <c r="J27" s="10">
        <v>4800</v>
      </c>
      <c r="K27" s="11">
        <f>J27*2</f>
        <v>9600</v>
      </c>
      <c r="L27" s="10">
        <v>5100</v>
      </c>
      <c r="M27" s="10">
        <f>L27*2</f>
        <v>10200</v>
      </c>
      <c r="N27" s="10">
        <v>5400</v>
      </c>
      <c r="O27" s="12">
        <f>N27*2</f>
        <v>10800</v>
      </c>
    </row>
    <row r="28" spans="1:15" ht="24">
      <c r="A28" s="13" t="s">
        <v>11</v>
      </c>
      <c r="B28" s="21">
        <f>B27*1.5</f>
        <v>7200</v>
      </c>
      <c r="C28" s="21"/>
      <c r="D28" s="21">
        <f>D27*1.6</f>
        <v>8160</v>
      </c>
      <c r="E28" s="21"/>
      <c r="F28" s="22">
        <f>F27*1.7</f>
        <v>9180.0000000000018</v>
      </c>
      <c r="G28" s="22"/>
      <c r="I28" s="13" t="s">
        <v>11</v>
      </c>
      <c r="J28" s="21">
        <f>J27*1.5</f>
        <v>7200</v>
      </c>
      <c r="K28" s="21"/>
      <c r="L28" s="21">
        <f>L27*1.6</f>
        <v>8160</v>
      </c>
      <c r="M28" s="21"/>
      <c r="N28" s="22">
        <f>N27*1.7</f>
        <v>9180.0000000000018</v>
      </c>
      <c r="O28" s="22"/>
    </row>
    <row r="29" spans="1:15" ht="36">
      <c r="A29" s="13" t="s">
        <v>12</v>
      </c>
      <c r="B29" s="21">
        <f>B27*0.75</f>
        <v>3600</v>
      </c>
      <c r="C29" s="21"/>
      <c r="D29" s="21">
        <f>D27*0.75</f>
        <v>3825</v>
      </c>
      <c r="E29" s="21"/>
      <c r="F29" s="22">
        <f>F27*0.75</f>
        <v>4050</v>
      </c>
      <c r="G29" s="22"/>
      <c r="I29" s="13" t="s">
        <v>12</v>
      </c>
      <c r="J29" s="21">
        <f>J27*0.75</f>
        <v>3600</v>
      </c>
      <c r="K29" s="21"/>
      <c r="L29" s="21">
        <f>L27*0.75</f>
        <v>3825</v>
      </c>
      <c r="M29" s="21"/>
      <c r="N29" s="22">
        <f>N27*0.75</f>
        <v>4050</v>
      </c>
      <c r="O29" s="22"/>
    </row>
    <row r="30" spans="1:15" ht="36">
      <c r="A30" s="13" t="s">
        <v>13</v>
      </c>
      <c r="B30" s="21">
        <f>B27*0.8</f>
        <v>3840</v>
      </c>
      <c r="C30" s="21"/>
      <c r="D30" s="21">
        <f>D27*0.8</f>
        <v>4080</v>
      </c>
      <c r="E30" s="21"/>
      <c r="F30" s="22">
        <f>F27*0.8</f>
        <v>4320</v>
      </c>
      <c r="G30" s="22"/>
      <c r="I30" s="13" t="s">
        <v>13</v>
      </c>
      <c r="J30" s="21">
        <f>J27*0.8</f>
        <v>3840</v>
      </c>
      <c r="K30" s="21"/>
      <c r="L30" s="21">
        <f>L27*0.8</f>
        <v>4080</v>
      </c>
      <c r="M30" s="21"/>
      <c r="N30" s="22">
        <f>N27*0.8</f>
        <v>4320</v>
      </c>
      <c r="O30" s="22"/>
    </row>
    <row r="31" spans="1:15" ht="48">
      <c r="A31" s="14" t="s">
        <v>14</v>
      </c>
      <c r="B31" s="23">
        <f>B27*0.7</f>
        <v>3360.0000000000005</v>
      </c>
      <c r="C31" s="23"/>
      <c r="D31" s="23">
        <f>D27*0.7</f>
        <v>3570.0000000000005</v>
      </c>
      <c r="E31" s="23"/>
      <c r="F31" s="24">
        <f>F27*0.7</f>
        <v>3780.0000000000005</v>
      </c>
      <c r="G31" s="24"/>
      <c r="I31" s="14" t="s">
        <v>14</v>
      </c>
      <c r="J31" s="23">
        <f>J27*0.7</f>
        <v>3360.0000000000005</v>
      </c>
      <c r="K31" s="23"/>
      <c r="L31" s="23">
        <f>L27*0.7</f>
        <v>3570.0000000000005</v>
      </c>
      <c r="M31" s="23"/>
      <c r="N31" s="24">
        <f>N27*0.7</f>
        <v>3780.0000000000005</v>
      </c>
      <c r="O31" s="24"/>
    </row>
    <row r="42" spans="1:7" ht="15">
      <c r="A42" s="1"/>
      <c r="B42" s="2"/>
      <c r="C42" s="2"/>
      <c r="D42" s="2"/>
      <c r="E42" s="2"/>
      <c r="F42" s="2"/>
      <c r="G42" s="2"/>
    </row>
    <row r="60" ht="31.35" customHeight="1"/>
    <row r="65" spans="1:15" ht="14.25">
      <c r="A65" s="16" t="s">
        <v>0</v>
      </c>
      <c r="B65" s="16"/>
      <c r="C65" s="16"/>
      <c r="D65" s="16"/>
      <c r="E65" s="16"/>
      <c r="F65" s="16"/>
      <c r="G65" s="16"/>
      <c r="I65" s="16" t="s">
        <v>0</v>
      </c>
      <c r="J65" s="16"/>
      <c r="K65" s="16"/>
      <c r="L65" s="16"/>
      <c r="M65" s="16"/>
      <c r="N65" s="16"/>
      <c r="O65" s="16"/>
    </row>
    <row r="66" spans="1:15" ht="15">
      <c r="A66" s="17" t="s">
        <v>23</v>
      </c>
      <c r="B66" s="17"/>
      <c r="C66" s="17"/>
      <c r="D66" s="17"/>
      <c r="E66" s="17"/>
      <c r="F66" s="17"/>
      <c r="G66" s="17"/>
      <c r="I66" s="17" t="s">
        <v>23</v>
      </c>
      <c r="J66" s="17"/>
      <c r="K66" s="17"/>
      <c r="L66" s="17"/>
      <c r="M66" s="17"/>
      <c r="N66" s="17"/>
      <c r="O66" s="17"/>
    </row>
    <row r="67" spans="1:15" ht="15.75">
      <c r="A67" s="15"/>
      <c r="B67" s="2"/>
      <c r="C67" s="2"/>
      <c r="D67" s="2"/>
      <c r="E67" s="2"/>
      <c r="F67" s="2"/>
      <c r="G67" s="5" t="s">
        <v>2</v>
      </c>
      <c r="I67" s="15"/>
      <c r="J67" s="2"/>
      <c r="K67" s="2"/>
      <c r="L67" s="2"/>
      <c r="M67" s="2"/>
      <c r="N67" s="2"/>
      <c r="O67" s="5" t="s">
        <v>2</v>
      </c>
    </row>
    <row r="68" spans="1:15" ht="12.75" customHeight="1">
      <c r="A68" s="6" t="s">
        <v>3</v>
      </c>
      <c r="B68" s="19" t="s">
        <v>4</v>
      </c>
      <c r="C68" s="19"/>
      <c r="D68" s="19" t="s">
        <v>5</v>
      </c>
      <c r="E68" s="19"/>
      <c r="F68" s="20" t="s">
        <v>6</v>
      </c>
      <c r="G68" s="20"/>
      <c r="I68" s="6" t="s">
        <v>3</v>
      </c>
      <c r="J68" s="19" t="s">
        <v>4</v>
      </c>
      <c r="K68" s="19"/>
      <c r="L68" s="19" t="s">
        <v>5</v>
      </c>
      <c r="M68" s="19"/>
      <c r="N68" s="20" t="s">
        <v>6</v>
      </c>
      <c r="O68" s="20"/>
    </row>
    <row r="69" spans="1:15" ht="24">
      <c r="A69" s="9" t="s">
        <v>9</v>
      </c>
      <c r="B69" s="10">
        <v>2800</v>
      </c>
      <c r="C69" s="11">
        <f>B69*2</f>
        <v>5600</v>
      </c>
      <c r="D69" s="10">
        <v>3100</v>
      </c>
      <c r="E69" s="10">
        <f>D69*2</f>
        <v>6200</v>
      </c>
      <c r="F69" s="10">
        <v>3400</v>
      </c>
      <c r="G69" s="12">
        <f>F69*2</f>
        <v>6800</v>
      </c>
      <c r="I69" s="9" t="s">
        <v>10</v>
      </c>
      <c r="J69" s="10">
        <v>2800</v>
      </c>
      <c r="K69" s="11">
        <f>J69*2</f>
        <v>5600</v>
      </c>
      <c r="L69" s="10">
        <v>3100</v>
      </c>
      <c r="M69" s="10">
        <f>L69*2</f>
        <v>6200</v>
      </c>
      <c r="N69" s="10">
        <v>3400</v>
      </c>
      <c r="O69" s="12">
        <f>N69*2</f>
        <v>6800</v>
      </c>
    </row>
    <row r="70" spans="1:15" ht="24">
      <c r="A70" s="13" t="s">
        <v>11</v>
      </c>
      <c r="B70" s="21">
        <f>B69*1.5</f>
        <v>4200</v>
      </c>
      <c r="C70" s="21">
        <f>B70*2</f>
        <v>8400</v>
      </c>
      <c r="D70" s="21">
        <f>D69*1.6</f>
        <v>4960</v>
      </c>
      <c r="E70" s="21">
        <f>D70*2</f>
        <v>9920</v>
      </c>
      <c r="F70" s="22">
        <f>F69*1.7</f>
        <v>5780.0000000000009</v>
      </c>
      <c r="G70" s="22">
        <f>F70*2</f>
        <v>11560.000000000002</v>
      </c>
      <c r="I70" s="13" t="s">
        <v>11</v>
      </c>
      <c r="J70" s="21">
        <f>J69*1.5</f>
        <v>4200</v>
      </c>
      <c r="K70" s="21">
        <f>J70*2</f>
        <v>8400</v>
      </c>
      <c r="L70" s="21">
        <f>L69*1.6</f>
        <v>4960</v>
      </c>
      <c r="M70" s="21">
        <f>L70*2</f>
        <v>9920</v>
      </c>
      <c r="N70" s="22">
        <f>N69*1.7</f>
        <v>5780.0000000000009</v>
      </c>
      <c r="O70" s="22">
        <f>N70*2</f>
        <v>11560.000000000002</v>
      </c>
    </row>
    <row r="71" spans="1:15" ht="36">
      <c r="A71" s="13" t="s">
        <v>12</v>
      </c>
      <c r="B71" s="21">
        <f>B69*0.75</f>
        <v>2100</v>
      </c>
      <c r="C71" s="21">
        <f>B71*2</f>
        <v>4200</v>
      </c>
      <c r="D71" s="21">
        <f>D69*0.75</f>
        <v>2325</v>
      </c>
      <c r="E71" s="21">
        <f>D71*2</f>
        <v>4650</v>
      </c>
      <c r="F71" s="22">
        <f>F69*0.75</f>
        <v>2550</v>
      </c>
      <c r="G71" s="22">
        <f>F71*2</f>
        <v>5100</v>
      </c>
      <c r="I71" s="13" t="s">
        <v>12</v>
      </c>
      <c r="J71" s="21">
        <f>J69*0.75</f>
        <v>2100</v>
      </c>
      <c r="K71" s="21">
        <f>J71*2</f>
        <v>4200</v>
      </c>
      <c r="L71" s="21">
        <f>L69*0.75</f>
        <v>2325</v>
      </c>
      <c r="M71" s="21">
        <f>L71*2</f>
        <v>4650</v>
      </c>
      <c r="N71" s="22">
        <f>N69*0.75</f>
        <v>2550</v>
      </c>
      <c r="O71" s="22">
        <f>N71*2</f>
        <v>5100</v>
      </c>
    </row>
    <row r="72" spans="1:15" ht="36">
      <c r="A72" s="13" t="s">
        <v>13</v>
      </c>
      <c r="B72" s="21">
        <f>B69*0.8</f>
        <v>2240</v>
      </c>
      <c r="C72" s="21">
        <f>C69*0.8</f>
        <v>4480</v>
      </c>
      <c r="D72" s="21">
        <f>D69*0.8</f>
        <v>2480</v>
      </c>
      <c r="E72" s="21"/>
      <c r="F72" s="22">
        <f>F69*0.8</f>
        <v>2720</v>
      </c>
      <c r="G72" s="22"/>
      <c r="I72" s="13" t="s">
        <v>13</v>
      </c>
      <c r="J72" s="21">
        <f>J69*0.8</f>
        <v>2240</v>
      </c>
      <c r="K72" s="21">
        <f>K69*0.8</f>
        <v>4480</v>
      </c>
      <c r="L72" s="21">
        <f>L69*0.8</f>
        <v>2480</v>
      </c>
      <c r="M72" s="21"/>
      <c r="N72" s="22">
        <f>N69*0.8</f>
        <v>2720</v>
      </c>
      <c r="O72" s="22"/>
    </row>
    <row r="73" spans="1:15" ht="48">
      <c r="A73" s="14" t="s">
        <v>14</v>
      </c>
      <c r="B73" s="23">
        <f>B69*0.7</f>
        <v>1960.0000000000002</v>
      </c>
      <c r="C73" s="23">
        <f>B73*2</f>
        <v>3920.0000000000005</v>
      </c>
      <c r="D73" s="23">
        <f>D69*0.7</f>
        <v>2170</v>
      </c>
      <c r="E73" s="23">
        <f>D73*2</f>
        <v>4340</v>
      </c>
      <c r="F73" s="24">
        <f>F69*0.7</f>
        <v>2380</v>
      </c>
      <c r="G73" s="24">
        <f>F73*2</f>
        <v>4760</v>
      </c>
      <c r="I73" s="14" t="s">
        <v>14</v>
      </c>
      <c r="J73" s="23">
        <f>J69*0.7</f>
        <v>1960.0000000000002</v>
      </c>
      <c r="K73" s="23">
        <f>J73*2</f>
        <v>3920.0000000000005</v>
      </c>
      <c r="L73" s="23">
        <f>L69*0.7</f>
        <v>2170</v>
      </c>
      <c r="M73" s="23">
        <f>L73*2</f>
        <v>4340</v>
      </c>
      <c r="N73" s="24">
        <f>N69*0.7</f>
        <v>2380</v>
      </c>
      <c r="O73" s="24">
        <f>N73*2</f>
        <v>4760</v>
      </c>
    </row>
    <row r="74" spans="1:15" ht="48">
      <c r="A74" s="9" t="s">
        <v>15</v>
      </c>
      <c r="B74" s="10">
        <v>3100</v>
      </c>
      <c r="C74" s="11">
        <f>B74*2</f>
        <v>6200</v>
      </c>
      <c r="D74" s="10">
        <v>3400</v>
      </c>
      <c r="E74" s="10">
        <f>D74*2</f>
        <v>6800</v>
      </c>
      <c r="F74" s="10">
        <v>3700</v>
      </c>
      <c r="G74" s="12">
        <f>F74*2</f>
        <v>7400</v>
      </c>
      <c r="I74" s="9" t="s">
        <v>16</v>
      </c>
      <c r="J74" s="10">
        <v>3100</v>
      </c>
      <c r="K74" s="11">
        <f>J74*2</f>
        <v>6200</v>
      </c>
      <c r="L74" s="10">
        <v>3400</v>
      </c>
      <c r="M74" s="10">
        <f>L74*2</f>
        <v>6800</v>
      </c>
      <c r="N74" s="10">
        <v>3700</v>
      </c>
      <c r="O74" s="12">
        <f>N74*2</f>
        <v>7400</v>
      </c>
    </row>
    <row r="75" spans="1:15" ht="24">
      <c r="A75" s="13" t="s">
        <v>11</v>
      </c>
      <c r="B75" s="21">
        <f>B74*1.5</f>
        <v>4650</v>
      </c>
      <c r="C75" s="21"/>
      <c r="D75" s="21">
        <f>D74*1.6</f>
        <v>5440</v>
      </c>
      <c r="E75" s="21"/>
      <c r="F75" s="22">
        <f>F74*1.7</f>
        <v>6290.0000000000009</v>
      </c>
      <c r="G75" s="22"/>
      <c r="I75" s="13" t="s">
        <v>11</v>
      </c>
      <c r="J75" s="21">
        <f>J74*1.5</f>
        <v>4650</v>
      </c>
      <c r="K75" s="21"/>
      <c r="L75" s="21">
        <f>L74*1.6</f>
        <v>5440</v>
      </c>
      <c r="M75" s="21"/>
      <c r="N75" s="22">
        <f>N74*1.7</f>
        <v>6290.0000000000009</v>
      </c>
      <c r="O75" s="22"/>
    </row>
    <row r="76" spans="1:15" ht="36">
      <c r="A76" s="13" t="s">
        <v>12</v>
      </c>
      <c r="B76" s="21">
        <f>B74*0.75</f>
        <v>2325</v>
      </c>
      <c r="C76" s="21">
        <f>B76*2</f>
        <v>4650</v>
      </c>
      <c r="D76" s="21">
        <f>D74*0.75</f>
        <v>2550</v>
      </c>
      <c r="E76" s="21">
        <f>D76*2</f>
        <v>5100</v>
      </c>
      <c r="F76" s="22">
        <f>F74*0.75</f>
        <v>2775</v>
      </c>
      <c r="G76" s="22">
        <f>F76*2</f>
        <v>5550</v>
      </c>
      <c r="I76" s="13" t="s">
        <v>12</v>
      </c>
      <c r="J76" s="21">
        <f>J74*0.75</f>
        <v>2325</v>
      </c>
      <c r="K76" s="21">
        <f>J76*2</f>
        <v>4650</v>
      </c>
      <c r="L76" s="21">
        <f>L74*0.75</f>
        <v>2550</v>
      </c>
      <c r="M76" s="21">
        <f>L76*2</f>
        <v>5100</v>
      </c>
      <c r="N76" s="22">
        <f>N74*0.75</f>
        <v>2775</v>
      </c>
      <c r="O76" s="22">
        <f>N76*2</f>
        <v>5550</v>
      </c>
    </row>
    <row r="77" spans="1:15" ht="36">
      <c r="A77" s="13" t="s">
        <v>13</v>
      </c>
      <c r="B77" s="21">
        <f>B74*0.8</f>
        <v>2480</v>
      </c>
      <c r="C77" s="21">
        <f>B77*2</f>
        <v>4960</v>
      </c>
      <c r="D77" s="21">
        <f>D74*0.8</f>
        <v>2720</v>
      </c>
      <c r="E77" s="21">
        <f>D77*2</f>
        <v>5440</v>
      </c>
      <c r="F77" s="22">
        <f>F74*0.8</f>
        <v>2960</v>
      </c>
      <c r="G77" s="22">
        <f>F77*2</f>
        <v>5920</v>
      </c>
      <c r="I77" s="13" t="s">
        <v>13</v>
      </c>
      <c r="J77" s="21">
        <f>J74*0.8</f>
        <v>2480</v>
      </c>
      <c r="K77" s="21">
        <f>J77*2</f>
        <v>4960</v>
      </c>
      <c r="L77" s="21">
        <f>L74*0.8</f>
        <v>2720</v>
      </c>
      <c r="M77" s="21">
        <f>L77*2</f>
        <v>5440</v>
      </c>
      <c r="N77" s="22">
        <f>N74*0.8</f>
        <v>2960</v>
      </c>
      <c r="O77" s="22">
        <f>N77*2</f>
        <v>5920</v>
      </c>
    </row>
    <row r="78" spans="1:15" ht="48">
      <c r="A78" s="14" t="s">
        <v>14</v>
      </c>
      <c r="B78" s="23">
        <f>B74*0.7</f>
        <v>2170</v>
      </c>
      <c r="C78" s="23">
        <f>B78*2</f>
        <v>4340</v>
      </c>
      <c r="D78" s="23">
        <f>D74*0.7</f>
        <v>2380</v>
      </c>
      <c r="E78" s="23">
        <f>D78*2</f>
        <v>4760</v>
      </c>
      <c r="F78" s="24">
        <f>F74*0.7</f>
        <v>2590.0000000000005</v>
      </c>
      <c r="G78" s="24">
        <f>F78*2</f>
        <v>5180.0000000000009</v>
      </c>
      <c r="I78" s="14" t="s">
        <v>14</v>
      </c>
      <c r="J78" s="23">
        <f>J74*0.7</f>
        <v>2170</v>
      </c>
      <c r="K78" s="23">
        <f>J78*2</f>
        <v>4340</v>
      </c>
      <c r="L78" s="23">
        <f>L74*0.7</f>
        <v>2380</v>
      </c>
      <c r="M78" s="23">
        <f>L78*2</f>
        <v>4760</v>
      </c>
      <c r="N78" s="24">
        <f>N74*0.7</f>
        <v>2590.0000000000005</v>
      </c>
      <c r="O78" s="24">
        <f>N78*2</f>
        <v>5180.0000000000009</v>
      </c>
    </row>
    <row r="79" spans="1:15" ht="48">
      <c r="A79" s="9" t="s">
        <v>17</v>
      </c>
      <c r="B79" s="10">
        <v>3700</v>
      </c>
      <c r="C79" s="11">
        <f>B79*2</f>
        <v>7400</v>
      </c>
      <c r="D79" s="10">
        <v>4000</v>
      </c>
      <c r="E79" s="10">
        <f>D79*2</f>
        <v>8000</v>
      </c>
      <c r="F79" s="10">
        <v>4300</v>
      </c>
      <c r="G79" s="12">
        <f>F79*2</f>
        <v>8600</v>
      </c>
      <c r="I79" s="9" t="s">
        <v>18</v>
      </c>
      <c r="J79" s="10">
        <v>3700</v>
      </c>
      <c r="K79" s="11">
        <f>J79*2</f>
        <v>7400</v>
      </c>
      <c r="L79" s="10">
        <v>4000</v>
      </c>
      <c r="M79" s="10">
        <f>L79*2</f>
        <v>8000</v>
      </c>
      <c r="N79" s="10">
        <v>4300</v>
      </c>
      <c r="O79" s="12">
        <f>N79*2</f>
        <v>8600</v>
      </c>
    </row>
    <row r="80" spans="1:15" ht="24">
      <c r="A80" s="13" t="s">
        <v>11</v>
      </c>
      <c r="B80" s="21">
        <f>B79*1.5</f>
        <v>5550</v>
      </c>
      <c r="C80" s="21"/>
      <c r="D80" s="21">
        <f>D79*1.6</f>
        <v>6400</v>
      </c>
      <c r="E80" s="21"/>
      <c r="F80" s="22">
        <f>F79*1.7</f>
        <v>7310.0000000000009</v>
      </c>
      <c r="G80" s="22"/>
      <c r="I80" s="13" t="s">
        <v>11</v>
      </c>
      <c r="J80" s="21">
        <f>J79*1.5</f>
        <v>5550</v>
      </c>
      <c r="K80" s="21"/>
      <c r="L80" s="21">
        <f>L79*1.6</f>
        <v>6400</v>
      </c>
      <c r="M80" s="21"/>
      <c r="N80" s="22">
        <f>N79*1.7</f>
        <v>7310.0000000000009</v>
      </c>
      <c r="O80" s="22"/>
    </row>
    <row r="81" spans="1:15" ht="36">
      <c r="A81" s="13" t="s">
        <v>12</v>
      </c>
      <c r="B81" s="21">
        <f>B79*0.75</f>
        <v>2775</v>
      </c>
      <c r="C81" s="21">
        <f>B81*2</f>
        <v>5550</v>
      </c>
      <c r="D81" s="21">
        <f>D79*0.75</f>
        <v>3000</v>
      </c>
      <c r="E81" s="21">
        <f>D81*2</f>
        <v>6000</v>
      </c>
      <c r="F81" s="22">
        <f>F79*0.75</f>
        <v>3225</v>
      </c>
      <c r="G81" s="22">
        <f>F81*2</f>
        <v>6450</v>
      </c>
      <c r="I81" s="13" t="s">
        <v>12</v>
      </c>
      <c r="J81" s="21">
        <f>J79*0.75</f>
        <v>2775</v>
      </c>
      <c r="K81" s="21">
        <f>J81*2</f>
        <v>5550</v>
      </c>
      <c r="L81" s="21">
        <f>L79*0.75</f>
        <v>3000</v>
      </c>
      <c r="M81" s="21">
        <f>L81*2</f>
        <v>6000</v>
      </c>
      <c r="N81" s="22">
        <f>N79*0.75</f>
        <v>3225</v>
      </c>
      <c r="O81" s="22">
        <f>N81*2</f>
        <v>6450</v>
      </c>
    </row>
    <row r="82" spans="1:15" ht="36">
      <c r="A82" s="13" t="s">
        <v>13</v>
      </c>
      <c r="B82" s="21">
        <f>B79*0.8</f>
        <v>2960</v>
      </c>
      <c r="C82" s="21">
        <f>B82*2</f>
        <v>5920</v>
      </c>
      <c r="D82" s="21">
        <f>D79*0.8</f>
        <v>3200</v>
      </c>
      <c r="E82" s="21">
        <f>D82*2</f>
        <v>6400</v>
      </c>
      <c r="F82" s="22">
        <f>F79*0.8</f>
        <v>3440</v>
      </c>
      <c r="G82" s="22">
        <f>F82*2</f>
        <v>6880</v>
      </c>
      <c r="I82" s="13" t="s">
        <v>13</v>
      </c>
      <c r="J82" s="21">
        <f>J79*0.8</f>
        <v>2960</v>
      </c>
      <c r="K82" s="21">
        <f>J82*2</f>
        <v>5920</v>
      </c>
      <c r="L82" s="21">
        <f>L79*0.8</f>
        <v>3200</v>
      </c>
      <c r="M82" s="21">
        <f>L82*2</f>
        <v>6400</v>
      </c>
      <c r="N82" s="22">
        <f>N79*0.8</f>
        <v>3440</v>
      </c>
      <c r="O82" s="22">
        <f>N82*2</f>
        <v>6880</v>
      </c>
    </row>
    <row r="83" spans="1:15" ht="48">
      <c r="A83" s="14" t="s">
        <v>14</v>
      </c>
      <c r="B83" s="23">
        <f>B79*0.7</f>
        <v>2590.0000000000005</v>
      </c>
      <c r="C83" s="23">
        <f>B83*2</f>
        <v>5180.0000000000009</v>
      </c>
      <c r="D83" s="23">
        <f>D79*0.7</f>
        <v>2800.0000000000005</v>
      </c>
      <c r="E83" s="23">
        <f>D83*2</f>
        <v>5600.0000000000009</v>
      </c>
      <c r="F83" s="24">
        <f>F79*0.7</f>
        <v>3010.0000000000005</v>
      </c>
      <c r="G83" s="24">
        <f>F83*2</f>
        <v>6020.0000000000009</v>
      </c>
      <c r="I83" s="14" t="s">
        <v>14</v>
      </c>
      <c r="J83" s="23">
        <f>J79*0.7</f>
        <v>2590.0000000000005</v>
      </c>
      <c r="K83" s="23">
        <f>J83*2</f>
        <v>5180.0000000000009</v>
      </c>
      <c r="L83" s="23">
        <f>L79*0.7</f>
        <v>2800.0000000000005</v>
      </c>
      <c r="M83" s="23">
        <f>L83*2</f>
        <v>5600.0000000000009</v>
      </c>
      <c r="N83" s="24">
        <f>N79*0.7</f>
        <v>3010.0000000000005</v>
      </c>
      <c r="O83" s="24">
        <f>N83*2</f>
        <v>6020.0000000000009</v>
      </c>
    </row>
    <row r="84" spans="1:15" ht="48">
      <c r="A84" s="9" t="s">
        <v>19</v>
      </c>
      <c r="B84" s="10">
        <v>4000</v>
      </c>
      <c r="C84" s="11">
        <f>B84*2</f>
        <v>8000</v>
      </c>
      <c r="D84" s="10">
        <v>4300</v>
      </c>
      <c r="E84" s="10">
        <f>D84*2</f>
        <v>8600</v>
      </c>
      <c r="F84" s="10">
        <v>4600</v>
      </c>
      <c r="G84" s="12">
        <f>F84*2</f>
        <v>9200</v>
      </c>
      <c r="I84" s="9" t="s">
        <v>20</v>
      </c>
      <c r="J84" s="10">
        <v>4000</v>
      </c>
      <c r="K84" s="11">
        <f>J84*2</f>
        <v>8000</v>
      </c>
      <c r="L84" s="10">
        <v>4300</v>
      </c>
      <c r="M84" s="10">
        <f>L84*2</f>
        <v>8600</v>
      </c>
      <c r="N84" s="10">
        <v>4600</v>
      </c>
      <c r="O84" s="12">
        <f>N84*2</f>
        <v>9200</v>
      </c>
    </row>
    <row r="85" spans="1:15" ht="24">
      <c r="A85" s="13" t="s">
        <v>11</v>
      </c>
      <c r="B85" s="21">
        <f>B84*1.5</f>
        <v>6000</v>
      </c>
      <c r="C85" s="21"/>
      <c r="D85" s="21">
        <f>D84*1.6</f>
        <v>6880</v>
      </c>
      <c r="E85" s="21"/>
      <c r="F85" s="22">
        <f>F84*1.7</f>
        <v>7820.0000000000009</v>
      </c>
      <c r="G85" s="22"/>
      <c r="I85" s="13" t="s">
        <v>11</v>
      </c>
      <c r="J85" s="21">
        <f>J84*1.5</f>
        <v>6000</v>
      </c>
      <c r="K85" s="21"/>
      <c r="L85" s="21">
        <f>L84*1.6</f>
        <v>6880</v>
      </c>
      <c r="M85" s="21"/>
      <c r="N85" s="22">
        <f>N84*1.7</f>
        <v>7820.0000000000009</v>
      </c>
      <c r="O85" s="22"/>
    </row>
    <row r="86" spans="1:15" ht="36">
      <c r="A86" s="13" t="s">
        <v>12</v>
      </c>
      <c r="B86" s="21">
        <f>B84*0.75</f>
        <v>3000</v>
      </c>
      <c r="C86" s="21">
        <f>B86*2</f>
        <v>6000</v>
      </c>
      <c r="D86" s="21">
        <f>D84*0.75</f>
        <v>3225</v>
      </c>
      <c r="E86" s="21">
        <f>D86*2</f>
        <v>6450</v>
      </c>
      <c r="F86" s="22">
        <f>F84*0.75</f>
        <v>3450</v>
      </c>
      <c r="G86" s="22">
        <f>F86*2</f>
        <v>6900</v>
      </c>
      <c r="I86" s="13" t="s">
        <v>12</v>
      </c>
      <c r="J86" s="21">
        <f>J84*0.75</f>
        <v>3000</v>
      </c>
      <c r="K86" s="21">
        <f>J86*2</f>
        <v>6000</v>
      </c>
      <c r="L86" s="21">
        <f>L84*0.75</f>
        <v>3225</v>
      </c>
      <c r="M86" s="21">
        <f>L86*2</f>
        <v>6450</v>
      </c>
      <c r="N86" s="22">
        <f>N84*0.75</f>
        <v>3450</v>
      </c>
      <c r="O86" s="22">
        <f>N86*2</f>
        <v>6900</v>
      </c>
    </row>
    <row r="87" spans="1:15" ht="36">
      <c r="A87" s="13" t="s">
        <v>13</v>
      </c>
      <c r="B87" s="21">
        <f>B84*0.8</f>
        <v>3200</v>
      </c>
      <c r="C87" s="21">
        <f>B87*2</f>
        <v>6400</v>
      </c>
      <c r="D87" s="21">
        <f>D84*0.8</f>
        <v>3440</v>
      </c>
      <c r="E87" s="21">
        <f>D87*2</f>
        <v>6880</v>
      </c>
      <c r="F87" s="22">
        <f>F84*0.8</f>
        <v>3680</v>
      </c>
      <c r="G87" s="22">
        <f>F87*2</f>
        <v>7360</v>
      </c>
      <c r="I87" s="13" t="s">
        <v>13</v>
      </c>
      <c r="J87" s="21">
        <f>J84*0.8</f>
        <v>3200</v>
      </c>
      <c r="K87" s="21">
        <f>J87*2</f>
        <v>6400</v>
      </c>
      <c r="L87" s="21">
        <f>L84*0.8</f>
        <v>3440</v>
      </c>
      <c r="M87" s="21">
        <f>L87*2</f>
        <v>6880</v>
      </c>
      <c r="N87" s="22">
        <f>N84*0.8</f>
        <v>3680</v>
      </c>
      <c r="O87" s="22">
        <f>N87*2</f>
        <v>7360</v>
      </c>
    </row>
    <row r="88" spans="1:15" ht="48">
      <c r="A88" s="14" t="s">
        <v>14</v>
      </c>
      <c r="B88" s="23">
        <f>B84*0.7</f>
        <v>2800.0000000000005</v>
      </c>
      <c r="C88" s="23">
        <f>B88*2</f>
        <v>5600.0000000000009</v>
      </c>
      <c r="D88" s="23">
        <f>D84*0.7</f>
        <v>3010.0000000000005</v>
      </c>
      <c r="E88" s="23">
        <f>D88*2</f>
        <v>6020.0000000000009</v>
      </c>
      <c r="F88" s="24">
        <f>F84*0.7</f>
        <v>3220.0000000000005</v>
      </c>
      <c r="G88" s="24">
        <f>F88*2</f>
        <v>6440.0000000000009</v>
      </c>
      <c r="I88" s="14" t="s">
        <v>14</v>
      </c>
      <c r="J88" s="23">
        <f>J84*0.7</f>
        <v>2800.0000000000005</v>
      </c>
      <c r="K88" s="23">
        <f>J88*2</f>
        <v>5600.0000000000009</v>
      </c>
      <c r="L88" s="23">
        <f>L84*0.7</f>
        <v>3010.0000000000005</v>
      </c>
      <c r="M88" s="23">
        <f>L88*2</f>
        <v>6020.0000000000009</v>
      </c>
      <c r="N88" s="24">
        <f>N84*0.7</f>
        <v>3220.0000000000005</v>
      </c>
      <c r="O88" s="24">
        <f>N88*2</f>
        <v>6440.0000000000009</v>
      </c>
    </row>
    <row r="89" spans="1:15" ht="72">
      <c r="A89" s="9" t="s">
        <v>21</v>
      </c>
      <c r="B89" s="10">
        <v>4300</v>
      </c>
      <c r="C89" s="11">
        <f>B89*2</f>
        <v>8600</v>
      </c>
      <c r="D89" s="10">
        <v>4600</v>
      </c>
      <c r="E89" s="10">
        <f>D89*2</f>
        <v>9200</v>
      </c>
      <c r="F89" s="10">
        <v>4900</v>
      </c>
      <c r="G89" s="12">
        <f>F89*2</f>
        <v>9800</v>
      </c>
      <c r="I89" s="9" t="s">
        <v>22</v>
      </c>
      <c r="J89" s="10">
        <v>4300</v>
      </c>
      <c r="K89" s="11">
        <f>J89*2</f>
        <v>8600</v>
      </c>
      <c r="L89" s="10">
        <v>4600</v>
      </c>
      <c r="M89" s="10">
        <f>L89*2</f>
        <v>9200</v>
      </c>
      <c r="N89" s="10">
        <v>4900</v>
      </c>
      <c r="O89" s="12">
        <f>N89*2</f>
        <v>9800</v>
      </c>
    </row>
    <row r="90" spans="1:15" ht="24">
      <c r="A90" s="13" t="s">
        <v>11</v>
      </c>
      <c r="B90" s="21">
        <f>B89*1.5</f>
        <v>6450</v>
      </c>
      <c r="C90" s="21"/>
      <c r="D90" s="21">
        <f>D89*1.6</f>
        <v>7360</v>
      </c>
      <c r="E90" s="21"/>
      <c r="F90" s="22">
        <f>F89*1.7</f>
        <v>8330</v>
      </c>
      <c r="G90" s="22"/>
      <c r="I90" s="13" t="s">
        <v>11</v>
      </c>
      <c r="J90" s="21">
        <f>J89*1.5</f>
        <v>6450</v>
      </c>
      <c r="K90" s="21"/>
      <c r="L90" s="21">
        <f>L89*1.6</f>
        <v>7360</v>
      </c>
      <c r="M90" s="21"/>
      <c r="N90" s="22">
        <f>N89*1.7</f>
        <v>8330</v>
      </c>
      <c r="O90" s="22"/>
    </row>
    <row r="91" spans="1:15" ht="36">
      <c r="A91" s="13" t="s">
        <v>12</v>
      </c>
      <c r="B91" s="21">
        <f>B89*0.75</f>
        <v>3225</v>
      </c>
      <c r="C91" s="21"/>
      <c r="D91" s="21">
        <f>D89*0.75</f>
        <v>3450</v>
      </c>
      <c r="E91" s="21"/>
      <c r="F91" s="22">
        <f>F89*0.75</f>
        <v>3675</v>
      </c>
      <c r="G91" s="22"/>
      <c r="I91" s="13" t="s">
        <v>12</v>
      </c>
      <c r="J91" s="21">
        <f>J89*0.75</f>
        <v>3225</v>
      </c>
      <c r="K91" s="21"/>
      <c r="L91" s="21">
        <f>L89*0.75</f>
        <v>3450</v>
      </c>
      <c r="M91" s="21"/>
      <c r="N91" s="22">
        <f>N89*0.75</f>
        <v>3675</v>
      </c>
      <c r="O91" s="22"/>
    </row>
    <row r="92" spans="1:15" ht="36">
      <c r="A92" s="13" t="s">
        <v>13</v>
      </c>
      <c r="B92" s="21">
        <f>B89*0.8</f>
        <v>3440</v>
      </c>
      <c r="C92" s="21"/>
      <c r="D92" s="21">
        <f>D89*0.8</f>
        <v>3680</v>
      </c>
      <c r="E92" s="21"/>
      <c r="F92" s="22">
        <f>F89*0.8</f>
        <v>3920</v>
      </c>
      <c r="G92" s="22"/>
      <c r="I92" s="13" t="s">
        <v>13</v>
      </c>
      <c r="J92" s="21">
        <f>J89*0.8</f>
        <v>3440</v>
      </c>
      <c r="K92" s="21"/>
      <c r="L92" s="21">
        <f>L89*0.8</f>
        <v>3680</v>
      </c>
      <c r="M92" s="21"/>
      <c r="N92" s="22">
        <f>N89*0.8</f>
        <v>3920</v>
      </c>
      <c r="O92" s="22"/>
    </row>
    <row r="93" spans="1:15" ht="48">
      <c r="A93" s="14" t="s">
        <v>14</v>
      </c>
      <c r="B93" s="23">
        <f>B89*0.7</f>
        <v>3010.0000000000005</v>
      </c>
      <c r="C93" s="23"/>
      <c r="D93" s="23">
        <f>D89*0.7</f>
        <v>3220.0000000000005</v>
      </c>
      <c r="E93" s="23"/>
      <c r="F93" s="24">
        <f>F89*0.7</f>
        <v>3430.0000000000005</v>
      </c>
      <c r="G93" s="24"/>
      <c r="I93" s="14" t="s">
        <v>14</v>
      </c>
      <c r="J93" s="23">
        <f>J89*0.7</f>
        <v>3010.0000000000005</v>
      </c>
      <c r="K93" s="23"/>
      <c r="L93" s="23">
        <f>L89*0.7</f>
        <v>3220.0000000000005</v>
      </c>
      <c r="M93" s="23"/>
      <c r="N93" s="24">
        <f>N89*0.7</f>
        <v>3430.0000000000005</v>
      </c>
      <c r="O93" s="24"/>
    </row>
  </sheetData>
  <sheetProtection selectLockedCells="1" selectUnlockedCells="1"/>
  <mergeCells count="262">
    <mergeCell ref="B93:C93"/>
    <mergeCell ref="D93:E93"/>
    <mergeCell ref="F93:G93"/>
    <mergeCell ref="J93:K93"/>
    <mergeCell ref="L93:M93"/>
    <mergeCell ref="N93:O93"/>
    <mergeCell ref="B92:C92"/>
    <mergeCell ref="D92:E92"/>
    <mergeCell ref="F92:G92"/>
    <mergeCell ref="J92:K92"/>
    <mergeCell ref="L92:M92"/>
    <mergeCell ref="N92:O92"/>
    <mergeCell ref="B91:C91"/>
    <mergeCell ref="D91:E91"/>
    <mergeCell ref="F91:G91"/>
    <mergeCell ref="J91:K91"/>
    <mergeCell ref="L91:M91"/>
    <mergeCell ref="N91:O91"/>
    <mergeCell ref="B90:C90"/>
    <mergeCell ref="D90:E90"/>
    <mergeCell ref="F90:G90"/>
    <mergeCell ref="J90:K90"/>
    <mergeCell ref="L90:M90"/>
    <mergeCell ref="N90:O90"/>
    <mergeCell ref="B88:C88"/>
    <mergeCell ref="D88:E88"/>
    <mergeCell ref="F88:G88"/>
    <mergeCell ref="J88:K88"/>
    <mergeCell ref="L88:M88"/>
    <mergeCell ref="N88:O88"/>
    <mergeCell ref="B87:C87"/>
    <mergeCell ref="D87:E87"/>
    <mergeCell ref="F87:G87"/>
    <mergeCell ref="J87:K87"/>
    <mergeCell ref="L87:M87"/>
    <mergeCell ref="N87:O87"/>
    <mergeCell ref="B86:C86"/>
    <mergeCell ref="D86:E86"/>
    <mergeCell ref="F86:G86"/>
    <mergeCell ref="J86:K86"/>
    <mergeCell ref="L86:M86"/>
    <mergeCell ref="N86:O86"/>
    <mergeCell ref="B85:C85"/>
    <mergeCell ref="D85:E85"/>
    <mergeCell ref="F85:G85"/>
    <mergeCell ref="J85:K85"/>
    <mergeCell ref="L85:M85"/>
    <mergeCell ref="N85:O85"/>
    <mergeCell ref="B83:C83"/>
    <mergeCell ref="D83:E83"/>
    <mergeCell ref="F83:G83"/>
    <mergeCell ref="J83:K83"/>
    <mergeCell ref="L83:M83"/>
    <mergeCell ref="N83:O83"/>
    <mergeCell ref="B82:C82"/>
    <mergeCell ref="D82:E82"/>
    <mergeCell ref="F82:G82"/>
    <mergeCell ref="J82:K82"/>
    <mergeCell ref="L82:M82"/>
    <mergeCell ref="N82:O82"/>
    <mergeCell ref="B81:C81"/>
    <mergeCell ref="D81:E81"/>
    <mergeCell ref="F81:G81"/>
    <mergeCell ref="J81:K81"/>
    <mergeCell ref="L81:M81"/>
    <mergeCell ref="N81:O81"/>
    <mergeCell ref="B80:C80"/>
    <mergeCell ref="D80:E80"/>
    <mergeCell ref="F80:G80"/>
    <mergeCell ref="J80:K80"/>
    <mergeCell ref="L80:M80"/>
    <mergeCell ref="N80:O80"/>
    <mergeCell ref="B78:C78"/>
    <mergeCell ref="D78:E78"/>
    <mergeCell ref="F78:G78"/>
    <mergeCell ref="J78:K78"/>
    <mergeCell ref="L78:M78"/>
    <mergeCell ref="N78:O78"/>
    <mergeCell ref="B77:C77"/>
    <mergeCell ref="D77:E77"/>
    <mergeCell ref="F77:G77"/>
    <mergeCell ref="J77:K77"/>
    <mergeCell ref="L77:M77"/>
    <mergeCell ref="N77:O77"/>
    <mergeCell ref="B76:C76"/>
    <mergeCell ref="D76:E76"/>
    <mergeCell ref="F76:G76"/>
    <mergeCell ref="J76:K76"/>
    <mergeCell ref="L76:M76"/>
    <mergeCell ref="N76:O76"/>
    <mergeCell ref="B75:C75"/>
    <mergeCell ref="D75:E75"/>
    <mergeCell ref="F75:G75"/>
    <mergeCell ref="J75:K75"/>
    <mergeCell ref="L75:M75"/>
    <mergeCell ref="N75:O75"/>
    <mergeCell ref="B73:C73"/>
    <mergeCell ref="D73:E73"/>
    <mergeCell ref="F73:G73"/>
    <mergeCell ref="J73:K73"/>
    <mergeCell ref="L73:M73"/>
    <mergeCell ref="N73:O73"/>
    <mergeCell ref="B72:C72"/>
    <mergeCell ref="D72:E72"/>
    <mergeCell ref="F72:G72"/>
    <mergeCell ref="J72:K72"/>
    <mergeCell ref="L72:M72"/>
    <mergeCell ref="N72:O72"/>
    <mergeCell ref="B71:C71"/>
    <mergeCell ref="D71:E71"/>
    <mergeCell ref="F71:G71"/>
    <mergeCell ref="J71:K71"/>
    <mergeCell ref="L71:M71"/>
    <mergeCell ref="N71:O71"/>
    <mergeCell ref="B70:C70"/>
    <mergeCell ref="D70:E70"/>
    <mergeCell ref="F70:G70"/>
    <mergeCell ref="J70:K70"/>
    <mergeCell ref="L70:M70"/>
    <mergeCell ref="N70:O70"/>
    <mergeCell ref="A65:G65"/>
    <mergeCell ref="I65:O65"/>
    <mergeCell ref="A66:G66"/>
    <mergeCell ref="I66:O66"/>
    <mergeCell ref="B68:C68"/>
    <mergeCell ref="D68:E68"/>
    <mergeCell ref="F68:G68"/>
    <mergeCell ref="J68:K68"/>
    <mergeCell ref="L68:M68"/>
    <mergeCell ref="N68:O68"/>
    <mergeCell ref="B31:C31"/>
    <mergeCell ref="D31:E31"/>
    <mergeCell ref="F31:G31"/>
    <mergeCell ref="J31:K31"/>
    <mergeCell ref="L31:M31"/>
    <mergeCell ref="N31:O31"/>
    <mergeCell ref="B30:C30"/>
    <mergeCell ref="D30:E30"/>
    <mergeCell ref="F30:G30"/>
    <mergeCell ref="J30:K30"/>
    <mergeCell ref="L30:M30"/>
    <mergeCell ref="N30:O30"/>
    <mergeCell ref="B29:C29"/>
    <mergeCell ref="D29:E29"/>
    <mergeCell ref="F29:G29"/>
    <mergeCell ref="J29:K29"/>
    <mergeCell ref="L29:M29"/>
    <mergeCell ref="N29:O29"/>
    <mergeCell ref="B28:C28"/>
    <mergeCell ref="D28:E28"/>
    <mergeCell ref="F28:G28"/>
    <mergeCell ref="J28:K28"/>
    <mergeCell ref="L28:M28"/>
    <mergeCell ref="N28:O28"/>
    <mergeCell ref="B26:C26"/>
    <mergeCell ref="D26:E26"/>
    <mergeCell ref="F26:G26"/>
    <mergeCell ref="J26:K26"/>
    <mergeCell ref="L26:M26"/>
    <mergeCell ref="N26:O26"/>
    <mergeCell ref="B25:C25"/>
    <mergeCell ref="D25:E25"/>
    <mergeCell ref="F25:G25"/>
    <mergeCell ref="J25:K25"/>
    <mergeCell ref="L25:M25"/>
    <mergeCell ref="N25:O25"/>
    <mergeCell ref="B24:C24"/>
    <mergeCell ref="D24:E24"/>
    <mergeCell ref="F24:G24"/>
    <mergeCell ref="J24:K24"/>
    <mergeCell ref="L24:M24"/>
    <mergeCell ref="N24:O24"/>
    <mergeCell ref="B23:C23"/>
    <mergeCell ref="D23:E23"/>
    <mergeCell ref="F23:G23"/>
    <mergeCell ref="J23:K23"/>
    <mergeCell ref="L23:M23"/>
    <mergeCell ref="N23:O23"/>
    <mergeCell ref="B21:C21"/>
    <mergeCell ref="D21:E21"/>
    <mergeCell ref="F21:G21"/>
    <mergeCell ref="J21:K21"/>
    <mergeCell ref="L21:M21"/>
    <mergeCell ref="N21:O21"/>
    <mergeCell ref="B20:C20"/>
    <mergeCell ref="D20:E20"/>
    <mergeCell ref="F20:G20"/>
    <mergeCell ref="J20:K20"/>
    <mergeCell ref="L20:M20"/>
    <mergeCell ref="N20:O20"/>
    <mergeCell ref="B19:C19"/>
    <mergeCell ref="D19:E19"/>
    <mergeCell ref="F19:G19"/>
    <mergeCell ref="J19:K19"/>
    <mergeCell ref="L19:M19"/>
    <mergeCell ref="N19:O19"/>
    <mergeCell ref="B18:C18"/>
    <mergeCell ref="D18:E18"/>
    <mergeCell ref="F18:G18"/>
    <mergeCell ref="J18:K18"/>
    <mergeCell ref="L18:M18"/>
    <mergeCell ref="N18:O18"/>
    <mergeCell ref="B16:C16"/>
    <mergeCell ref="D16:E16"/>
    <mergeCell ref="F16:G16"/>
    <mergeCell ref="J16:K16"/>
    <mergeCell ref="L16:M16"/>
    <mergeCell ref="N16:O16"/>
    <mergeCell ref="B15:C15"/>
    <mergeCell ref="D15:E15"/>
    <mergeCell ref="F15:G15"/>
    <mergeCell ref="J15:K15"/>
    <mergeCell ref="L15:M15"/>
    <mergeCell ref="N15:O15"/>
    <mergeCell ref="B14:C14"/>
    <mergeCell ref="D14:E14"/>
    <mergeCell ref="F14:G14"/>
    <mergeCell ref="J14:K14"/>
    <mergeCell ref="L14:M14"/>
    <mergeCell ref="N14:O14"/>
    <mergeCell ref="B13:C13"/>
    <mergeCell ref="D13:E13"/>
    <mergeCell ref="F13:G13"/>
    <mergeCell ref="J13:K13"/>
    <mergeCell ref="L13:M13"/>
    <mergeCell ref="N13:O13"/>
    <mergeCell ref="B11:C11"/>
    <mergeCell ref="D11:E11"/>
    <mergeCell ref="F11:G11"/>
    <mergeCell ref="J11:K11"/>
    <mergeCell ref="L11:M11"/>
    <mergeCell ref="N11:O11"/>
    <mergeCell ref="B10:C10"/>
    <mergeCell ref="D10:E10"/>
    <mergeCell ref="F10:G10"/>
    <mergeCell ref="J10:K10"/>
    <mergeCell ref="L10:M10"/>
    <mergeCell ref="N10:O10"/>
    <mergeCell ref="B9:C9"/>
    <mergeCell ref="D9:E9"/>
    <mergeCell ref="F9:G9"/>
    <mergeCell ref="J9:K9"/>
    <mergeCell ref="L9:M9"/>
    <mergeCell ref="N9:O9"/>
    <mergeCell ref="L5:M5"/>
    <mergeCell ref="N5:O5"/>
    <mergeCell ref="B8:C8"/>
    <mergeCell ref="D8:E8"/>
    <mergeCell ref="F8:G8"/>
    <mergeCell ref="J8:K8"/>
    <mergeCell ref="L8:M8"/>
    <mergeCell ref="N8:O8"/>
    <mergeCell ref="A2:G2"/>
    <mergeCell ref="I2:O2"/>
    <mergeCell ref="A3:G3"/>
    <mergeCell ref="I3:O3"/>
    <mergeCell ref="A5:A6"/>
    <mergeCell ref="B5:C5"/>
    <mergeCell ref="D5:E5"/>
    <mergeCell ref="F5:G5"/>
    <mergeCell ref="I5:I6"/>
    <mergeCell ref="J5:K5"/>
  </mergeCell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2019-02-26T09:06:45Z</dcterms:created>
  <dcterms:modified xsi:type="dcterms:W3CDTF">2019-02-26T09:06:45Z</dcterms:modified>
</cp:coreProperties>
</file>